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mmary " sheetId="1" r:id="rId1"/>
    <sheet name="2&quot; NPS" sheetId="2" r:id="rId2"/>
    <sheet name="3&quot; NPS" sheetId="3" r:id="rId3"/>
    <sheet name="4&quot; NPS" sheetId="4" r:id="rId4"/>
    <sheet name="6&quot; NPS" sheetId="5" r:id="rId5"/>
    <sheet name="8&quot; NPS" sheetId="6" r:id="rId6"/>
    <sheet name="10&quot; NPS" sheetId="7" r:id="rId7"/>
    <sheet name="12&quot; NPS" sheetId="8" r:id="rId8"/>
    <sheet name="14&quot; NPS" sheetId="9" r:id="rId9"/>
    <sheet name="16&quot; NPS" sheetId="10" r:id="rId10"/>
    <sheet name="18&quot;NPS" sheetId="11" r:id="rId11"/>
    <sheet name="20&quot;NPS" sheetId="12" r:id="rId12"/>
    <sheet name="24&quot; NPS" sheetId="13" r:id="rId13"/>
  </sheets>
  <definedNames>
    <definedName name="_xlnm.Print_Area" localSheetId="6">'10" NPS'!$A$1:$F$51</definedName>
    <definedName name="_xlnm.Print_Area" localSheetId="7">'12" NPS'!$A$1:$F$51</definedName>
    <definedName name="_xlnm.Print_Area" localSheetId="8">'14" NPS'!$A$1:$F$51</definedName>
    <definedName name="_xlnm.Print_Area" localSheetId="10">'18"NPS'!$A$1:$F$51</definedName>
    <definedName name="_xlnm.Print_Area" localSheetId="1">'2" NPS'!$A$1:$F$51</definedName>
    <definedName name="_xlnm.Print_Area" localSheetId="11">'20"NPS'!$A$1:$F$51</definedName>
    <definedName name="_xlnm.Print_Area" localSheetId="12">'24" NPS'!$A$1:$F$51</definedName>
    <definedName name="_xlnm.Print_Area" localSheetId="2">'3" NPS'!$A$1:$F$51</definedName>
    <definedName name="_xlnm.Print_Area" localSheetId="3">'4" NPS'!$A$1:$F$51</definedName>
    <definedName name="_xlnm.Print_Area" localSheetId="4">'6" NPS'!$A$1:$F$51</definedName>
    <definedName name="_xlnm.Print_Area" localSheetId="5">'8" NPS'!$A$1:$F$51</definedName>
    <definedName name="_xlnm.Print_Area" localSheetId="0">'Summary '!$A$1:$I$36</definedName>
  </definedNames>
  <calcPr fullCalcOnLoad="1" iterate="1" iterateCount="1" iterateDelta="0.001"/>
</workbook>
</file>

<file path=xl/sharedStrings.xml><?xml version="1.0" encoding="utf-8"?>
<sst xmlns="http://schemas.openxmlformats.org/spreadsheetml/2006/main" count="1567" uniqueCount="113">
  <si>
    <t>24 " NPS</t>
  </si>
  <si>
    <t>PROJECT:</t>
  </si>
  <si>
    <t>PIPING WEIGHT CALCULATION WORKSHEET</t>
  </si>
  <si>
    <t xml:space="preserve"> </t>
  </si>
  <si>
    <t>DESCRIPTION :</t>
  </si>
  <si>
    <t>ORIGINATOR / DATE</t>
  </si>
  <si>
    <t>SCHEDULE,</t>
  </si>
  <si>
    <t>WEIGHT (lbs)</t>
  </si>
  <si>
    <t>SUB TOTAL</t>
  </si>
  <si>
    <t>ITEM</t>
  </si>
  <si>
    <t>TYPE</t>
  </si>
  <si>
    <t>PER FOOT</t>
  </si>
  <si>
    <t>QUANTITY</t>
  </si>
  <si>
    <t>PER LINE ITEM</t>
  </si>
  <si>
    <t>TOTAL BY</t>
  </si>
  <si>
    <t>OR CLASS</t>
  </si>
  <si>
    <t>OR PER EACH</t>
  </si>
  <si>
    <t>CATEGORY</t>
  </si>
  <si>
    <t>STD WT</t>
  </si>
  <si>
    <t>PIPE</t>
  </si>
  <si>
    <t xml:space="preserve"> XS</t>
  </si>
  <si>
    <t>HYDROTEST</t>
  </si>
  <si>
    <t>XS</t>
  </si>
  <si>
    <t>WATER</t>
  </si>
  <si>
    <t>1 1/2" CAL SIL</t>
  </si>
  <si>
    <t>INSULATION</t>
  </si>
  <si>
    <t>2" CAL SIL</t>
  </si>
  <si>
    <t>3" CAL SIL</t>
  </si>
  <si>
    <t>4" CAL SIL</t>
  </si>
  <si>
    <t xml:space="preserve"> 90 ELL</t>
  </si>
  <si>
    <t xml:space="preserve"> 45 ELL</t>
  </si>
  <si>
    <t>TEE</t>
  </si>
  <si>
    <t>150# RF WN</t>
  </si>
  <si>
    <t>300# RF WN</t>
  </si>
  <si>
    <t>600# RF WN</t>
  </si>
  <si>
    <t>FLANGES</t>
  </si>
  <si>
    <t>150# RF SO</t>
  </si>
  <si>
    <t>300# RF SO</t>
  </si>
  <si>
    <t>600# RF SO</t>
  </si>
  <si>
    <t>150# RF BLIND</t>
  </si>
  <si>
    <t>300# RF BLIND</t>
  </si>
  <si>
    <t>600# RF BLIND</t>
  </si>
  <si>
    <t xml:space="preserve">  </t>
  </si>
  <si>
    <t>150# GATE</t>
  </si>
  <si>
    <t>300# GATE</t>
  </si>
  <si>
    <t>600# GATE</t>
  </si>
  <si>
    <t>VALVES</t>
  </si>
  <si>
    <t>ADDITIONAL WEIGHT ITEM ( DEFINE ) =</t>
  </si>
  <si>
    <t>TOTAL WEIGHT THIS SHEET</t>
  </si>
  <si>
    <t>20 " NPS</t>
  </si>
  <si>
    <t>18 " NPS</t>
  </si>
  <si>
    <t>16 " NPS</t>
  </si>
  <si>
    <t>30/STD WT</t>
  </si>
  <si>
    <t>40/ XS</t>
  </si>
  <si>
    <t>40/XS</t>
  </si>
  <si>
    <t>150# CHECK</t>
  </si>
  <si>
    <t>300# CHECK</t>
  </si>
  <si>
    <t>600# CHECK</t>
  </si>
  <si>
    <t>14 " NPS</t>
  </si>
  <si>
    <t xml:space="preserve"> STD WT</t>
  </si>
  <si>
    <t>12 " NPS</t>
  </si>
  <si>
    <t>10 " NPS</t>
  </si>
  <si>
    <t>40 / STD WT</t>
  </si>
  <si>
    <t>80 / XS</t>
  </si>
  <si>
    <t>150# GLOBE</t>
  </si>
  <si>
    <t>300# GLOBE</t>
  </si>
  <si>
    <t>8 " NPS</t>
  </si>
  <si>
    <t>40 / STD WT.</t>
  </si>
  <si>
    <t>XXS</t>
  </si>
  <si>
    <t>4" CALSIL</t>
  </si>
  <si>
    <t>600# GLOBE</t>
  </si>
  <si>
    <t>6 " NPS</t>
  </si>
  <si>
    <t>4 " NPS</t>
  </si>
  <si>
    <t>1" CAL SIL</t>
  </si>
  <si>
    <t>3 " NPS</t>
  </si>
  <si>
    <t>2 1/2" CAL SIL</t>
  </si>
  <si>
    <t>2 " NPS</t>
  </si>
  <si>
    <t xml:space="preserve">     TOTAL WEIGHT THIS SHEET    </t>
  </si>
  <si>
    <t>PIPING WEIGHT/ LOAD  CALCULATION WORKBOOK</t>
  </si>
  <si>
    <t>Purpose:</t>
  </si>
  <si>
    <t xml:space="preserve">This Workbook provides a tool that is intended to provide a quick, easy and accurate method for the piping designer to use when calculating piping system weights. The workbook can be used to calculate the weight of the pipe, flanges, fittings, insulation and hydrotest water for a single size or for multi-size configurations. </t>
  </si>
  <si>
    <t>For Hydrotest water add the lineal footage of the pipe plus add in a factor for the fittings and valves.</t>
  </si>
  <si>
    <t>After all required data has been entered on a size page a copy should be ran for record purposes when required.</t>
  </si>
  <si>
    <t xml:space="preserve">When all weight work data for a system or individual line is complete and record copies have been run, close the file but do not "save" the changes. All previous data will be erased. You may then open the file again for another line or system. </t>
  </si>
  <si>
    <t>Weight calculation summary section.</t>
  </si>
  <si>
    <t>Data is entered here automaticly from individual size sheets.</t>
  </si>
  <si>
    <t xml:space="preserve">   = TOTAL WEIGHT  </t>
  </si>
  <si>
    <t>Use this section only when calculating the weight distribution for unbalanced loads</t>
  </si>
  <si>
    <t>PERCENT OF TOTAL IMPOSED AT SUP"T POINT</t>
  </si>
  <si>
    <t xml:space="preserve"> = RESULTANT LOAD (lbs) AT SUPPORT</t>
  </si>
  <si>
    <t xml:space="preserve">Example - </t>
  </si>
  <si>
    <r>
      <t xml:space="preserve">Piping Weight Calculation from </t>
    </r>
    <r>
      <rPr>
        <b/>
        <sz val="9"/>
        <rFont val="Arial"/>
        <family val="2"/>
      </rPr>
      <t>2" NPS</t>
    </r>
    <r>
      <rPr>
        <sz val="9"/>
        <rFont val="Arial"/>
        <family val="0"/>
      </rPr>
      <t xml:space="preserve"> worksheet = </t>
    </r>
  </si>
  <si>
    <r>
      <t xml:space="preserve">Piping Weight Calculation from </t>
    </r>
    <r>
      <rPr>
        <b/>
        <sz val="9"/>
        <rFont val="Arial"/>
        <family val="2"/>
      </rPr>
      <t>3" NPS</t>
    </r>
    <r>
      <rPr>
        <sz val="9"/>
        <rFont val="Arial"/>
        <family val="0"/>
      </rPr>
      <t xml:space="preserve"> worksheet = </t>
    </r>
  </si>
  <si>
    <r>
      <t xml:space="preserve">Piping Weight Calculation from </t>
    </r>
    <r>
      <rPr>
        <b/>
        <sz val="9"/>
        <rFont val="Arial"/>
        <family val="2"/>
      </rPr>
      <t xml:space="preserve">4" NPS </t>
    </r>
    <r>
      <rPr>
        <sz val="9"/>
        <rFont val="Arial"/>
        <family val="0"/>
      </rPr>
      <t xml:space="preserve">worksheet = </t>
    </r>
  </si>
  <si>
    <r>
      <t xml:space="preserve">Piping Weight Calculation from </t>
    </r>
    <r>
      <rPr>
        <b/>
        <sz val="9"/>
        <rFont val="Arial"/>
        <family val="2"/>
      </rPr>
      <t>6" NPS</t>
    </r>
    <r>
      <rPr>
        <sz val="9"/>
        <rFont val="Arial"/>
        <family val="0"/>
      </rPr>
      <t xml:space="preserve"> worksheet = </t>
    </r>
  </si>
  <si>
    <r>
      <t>Piping Weight Calculation from</t>
    </r>
    <r>
      <rPr>
        <b/>
        <sz val="9"/>
        <rFont val="Arial"/>
        <family val="2"/>
      </rPr>
      <t xml:space="preserve"> 8" NPS</t>
    </r>
    <r>
      <rPr>
        <sz val="9"/>
        <rFont val="Arial"/>
        <family val="0"/>
      </rPr>
      <t xml:space="preserve"> worksheet = </t>
    </r>
  </si>
  <si>
    <r>
      <t xml:space="preserve">Piping Weight Calculation from </t>
    </r>
    <r>
      <rPr>
        <b/>
        <sz val="9"/>
        <rFont val="Arial"/>
        <family val="2"/>
      </rPr>
      <t>10" NPS</t>
    </r>
    <r>
      <rPr>
        <sz val="9"/>
        <rFont val="Arial"/>
        <family val="0"/>
      </rPr>
      <t xml:space="preserve"> worksheet = </t>
    </r>
  </si>
  <si>
    <r>
      <t xml:space="preserve">Piping Weight Calculation from </t>
    </r>
    <r>
      <rPr>
        <b/>
        <sz val="9"/>
        <rFont val="Arial"/>
        <family val="2"/>
      </rPr>
      <t>12" NPS</t>
    </r>
    <r>
      <rPr>
        <sz val="9"/>
        <rFont val="Arial"/>
        <family val="0"/>
      </rPr>
      <t xml:space="preserve"> worksheet = </t>
    </r>
  </si>
  <si>
    <r>
      <t xml:space="preserve">Piping Weight Calculation from </t>
    </r>
    <r>
      <rPr>
        <b/>
        <sz val="9"/>
        <rFont val="Arial"/>
        <family val="2"/>
      </rPr>
      <t>14" NPS</t>
    </r>
    <r>
      <rPr>
        <sz val="9"/>
        <rFont val="Arial"/>
        <family val="0"/>
      </rPr>
      <t xml:space="preserve"> worksheet = </t>
    </r>
  </si>
  <si>
    <r>
      <t xml:space="preserve">Piping Weight Calculation from </t>
    </r>
    <r>
      <rPr>
        <b/>
        <sz val="9"/>
        <rFont val="Arial"/>
        <family val="2"/>
      </rPr>
      <t>16" NPS</t>
    </r>
    <r>
      <rPr>
        <sz val="9"/>
        <rFont val="Arial"/>
        <family val="0"/>
      </rPr>
      <t xml:space="preserve"> worksheet = </t>
    </r>
  </si>
  <si>
    <r>
      <t xml:space="preserve">Piping Weight Calculation from </t>
    </r>
    <r>
      <rPr>
        <b/>
        <sz val="9"/>
        <rFont val="Arial"/>
        <family val="2"/>
      </rPr>
      <t>18" NPS</t>
    </r>
    <r>
      <rPr>
        <sz val="9"/>
        <rFont val="Arial"/>
        <family val="0"/>
      </rPr>
      <t xml:space="preserve"> worksheet = </t>
    </r>
  </si>
  <si>
    <r>
      <t xml:space="preserve">Piping Weight Calculation from </t>
    </r>
    <r>
      <rPr>
        <b/>
        <sz val="9"/>
        <rFont val="Arial"/>
        <family val="2"/>
      </rPr>
      <t>20" NPS</t>
    </r>
    <r>
      <rPr>
        <sz val="9"/>
        <rFont val="Arial"/>
        <family val="0"/>
      </rPr>
      <t xml:space="preserve"> worksheet = </t>
    </r>
  </si>
  <si>
    <r>
      <t xml:space="preserve">Piping Weight Calculation from </t>
    </r>
    <r>
      <rPr>
        <b/>
        <sz val="9"/>
        <rFont val="Arial"/>
        <family val="2"/>
      </rPr>
      <t>24" NPS</t>
    </r>
    <r>
      <rPr>
        <sz val="9"/>
        <rFont val="Arial"/>
        <family val="0"/>
      </rPr>
      <t xml:space="preserve"> worksheet = </t>
    </r>
  </si>
  <si>
    <t>Notes for use:</t>
  </si>
  <si>
    <t>System or Line description</t>
  </si>
  <si>
    <t>Project -</t>
  </si>
  <si>
    <t xml:space="preserve">Originator/Date - </t>
  </si>
  <si>
    <t xml:space="preserve">At the bottom of the screen select (and click on) the tab for the size required for the line or system. Do the largest size first then the next size until finished with that line or system </t>
  </si>
  <si>
    <t>At  the bottom of each page there is a note "ADDITIONAL WEIGHT ITEM".  This is the place to add in the weight of items such as Weld-O-Lets or any other previously unlisted items.  For record purposes, define the item in the (Blue) space allowed.  The data from this page and all other pages will be automatically posted to the summary table at the bottom of this page.</t>
  </si>
  <si>
    <t xml:space="preserve">On the correct size sheet, enter quantities in the (Blue) quantity column.  Lineal feet for Pipe and Insulation.  Enter actual count for fittings, flanges and valves.  </t>
  </si>
  <si>
    <t>For record purposes a project number, system or line description, originator and date may be entered at the top of each size sheet used.  The same data may also be entered on this sheet.</t>
  </si>
  <si>
    <t>Do not try to enter data in any other spaces.  This Workbook is password protected.</t>
  </si>
  <si>
    <t xml:space="preserve">For a piping load where the concentrated load is off center between two support points the higher individual load may be given.  Example: where the center of the total calculated load is 85% closer to support point # 1 than #2 then input the decimal (.85) into the "Blue" box at the bottom of this page.  The calculated load for Pipe Support #1 will be given.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</si>
</sst>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Red]0.00"/>
  </numFmts>
  <fonts count="15">
    <font>
      <sz val="12"/>
      <name val="Arial"/>
      <family val="0"/>
    </font>
    <font>
      <sz val="10"/>
      <name val="Arial"/>
      <family val="0"/>
    </font>
    <font>
      <sz val="18"/>
      <name val="Arial"/>
      <family val="2"/>
    </font>
    <font>
      <b/>
      <sz val="12"/>
      <name val="Arial"/>
      <family val="2"/>
    </font>
    <font>
      <b/>
      <sz val="12"/>
      <color indexed="12"/>
      <name val="Arial"/>
      <family val="2"/>
    </font>
    <font>
      <b/>
      <sz val="14"/>
      <color indexed="12"/>
      <name val="Arial"/>
      <family val="2"/>
    </font>
    <font>
      <b/>
      <sz val="14"/>
      <name val="Arial"/>
      <family val="2"/>
    </font>
    <font>
      <b/>
      <sz val="18"/>
      <name val="Arial"/>
      <family val="2"/>
    </font>
    <font>
      <sz val="18"/>
      <color indexed="12"/>
      <name val="Arial"/>
      <family val="2"/>
    </font>
    <font>
      <sz val="8"/>
      <name val="Arial"/>
      <family val="0"/>
    </font>
    <font>
      <u val="single"/>
      <sz val="7.8"/>
      <color indexed="12"/>
      <name val="Arial"/>
      <family val="0"/>
    </font>
    <font>
      <u val="single"/>
      <sz val="7.8"/>
      <color indexed="36"/>
      <name val="Arial"/>
      <family val="0"/>
    </font>
    <font>
      <sz val="9"/>
      <name val="Arial"/>
      <family val="0"/>
    </font>
    <font>
      <b/>
      <sz val="9"/>
      <name val="Arial"/>
      <family val="2"/>
    </font>
    <font>
      <b/>
      <sz val="10"/>
      <name val="Arial"/>
      <family val="2"/>
    </font>
  </fonts>
  <fills count="11">
    <fill>
      <patternFill/>
    </fill>
    <fill>
      <patternFill patternType="gray125"/>
    </fill>
    <fill>
      <patternFill patternType="gray0625">
        <fgColor indexed="27"/>
      </patternFill>
    </fill>
    <fill>
      <patternFill patternType="solid">
        <fgColor indexed="15"/>
        <bgColor indexed="64"/>
      </patternFill>
    </fill>
    <fill>
      <patternFill patternType="solid">
        <fgColor indexed="65"/>
        <bgColor indexed="64"/>
      </patternFill>
    </fill>
    <fill>
      <patternFill patternType="gray0625">
        <fgColor indexed="27"/>
        <bgColor indexed="15"/>
      </patternFill>
    </fill>
    <fill>
      <patternFill patternType="solid">
        <fgColor indexed="35"/>
        <bgColor indexed="64"/>
      </patternFill>
    </fill>
    <fill>
      <patternFill patternType="solid">
        <fgColor indexed="35"/>
        <bgColor indexed="64"/>
      </patternFill>
    </fill>
    <fill>
      <patternFill patternType="solid">
        <fgColor indexed="15"/>
        <bgColor indexed="64"/>
      </patternFill>
    </fill>
    <fill>
      <patternFill patternType="solid">
        <fgColor indexed="35"/>
        <bgColor indexed="64"/>
      </patternFill>
    </fill>
    <fill>
      <patternFill patternType="solid">
        <fgColor indexed="9"/>
        <bgColor indexed="64"/>
      </patternFill>
    </fill>
  </fills>
  <borders count="50">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double"/>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8"/>
      </bottom>
    </border>
    <border>
      <left style="medium"/>
      <right style="medium"/>
      <top style="double"/>
      <bottom style="double"/>
    </border>
    <border>
      <left style="medium"/>
      <right style="medium"/>
      <top style="medium"/>
      <bottom>
        <color indexed="63"/>
      </bottom>
    </border>
    <border>
      <left style="medium">
        <color indexed="8"/>
      </left>
      <right style="medium">
        <color indexed="8"/>
      </right>
      <top style="double"/>
      <bottom style="double"/>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style="thin"/>
      <top style="double"/>
      <bottom style="double"/>
    </border>
    <border>
      <left style="medium">
        <color indexed="8"/>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21">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2"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0" fillId="0" borderId="4" xfId="0" applyBorder="1" applyAlignment="1" applyProtection="1">
      <alignment/>
      <protection/>
    </xf>
    <xf numFmtId="0" fontId="2" fillId="0" borderId="0" xfId="0" applyFont="1" applyAlignment="1" applyProtection="1">
      <alignment horizontal="centerContinuous" vertical="center"/>
      <protection/>
    </xf>
    <xf numFmtId="0" fontId="3" fillId="0" borderId="4" xfId="0" applyFont="1" applyBorder="1" applyAlignment="1" applyProtection="1">
      <alignment horizontal="right" vertical="center"/>
      <protection/>
    </xf>
    <xf numFmtId="0" fontId="4" fillId="2" borderId="0" xfId="0" applyFont="1" applyFill="1" applyAlignment="1" applyProtection="1">
      <alignment horizontal="centerContinuous" vertical="center" wrapText="1"/>
      <protection locked="0"/>
    </xf>
    <xf numFmtId="0" fontId="3" fillId="0" borderId="5" xfId="0" applyFont="1" applyBorder="1" applyAlignment="1" applyProtection="1">
      <alignment horizontal="center" vertical="center"/>
      <protection/>
    </xf>
    <xf numFmtId="0" fontId="3" fillId="0" borderId="4" xfId="0" applyFont="1" applyBorder="1" applyAlignment="1" applyProtection="1">
      <alignment/>
      <protection/>
    </xf>
    <xf numFmtId="0" fontId="3" fillId="0" borderId="1"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64" fontId="3" fillId="0" borderId="13" xfId="0" applyNumberFormat="1" applyFont="1" applyBorder="1" applyAlignment="1" applyProtection="1">
      <alignment horizontal="center" vertical="center"/>
      <protection/>
    </xf>
    <xf numFmtId="164" fontId="6" fillId="0" borderId="13" xfId="0" applyNumberFormat="1" applyFont="1" applyBorder="1" applyAlignment="1" applyProtection="1">
      <alignment horizontal="center" vertical="center"/>
      <protection/>
    </xf>
    <xf numFmtId="164" fontId="7" fillId="0" borderId="14" xfId="0" applyNumberFormat="1"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164" fontId="3" fillId="0" borderId="16" xfId="0" applyNumberFormat="1" applyFont="1" applyBorder="1" applyAlignment="1" applyProtection="1">
      <alignment horizontal="center" vertical="center"/>
      <protection/>
    </xf>
    <xf numFmtId="164" fontId="6" fillId="0" borderId="16" xfId="0" applyNumberFormat="1" applyFont="1" applyBorder="1" applyAlignment="1" applyProtection="1">
      <alignment horizontal="center" vertical="center"/>
      <protection/>
    </xf>
    <xf numFmtId="164" fontId="7" fillId="0" borderId="17" xfId="0" applyNumberFormat="1"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164" fontId="3" fillId="0" borderId="11" xfId="0" applyNumberFormat="1" applyFont="1" applyBorder="1" applyAlignment="1" applyProtection="1">
      <alignment horizontal="center" vertical="center"/>
      <protection/>
    </xf>
    <xf numFmtId="164" fontId="6" fillId="0" borderId="11" xfId="0" applyNumberFormat="1" applyFont="1" applyBorder="1" applyAlignment="1" applyProtection="1">
      <alignment horizontal="center" vertical="center"/>
      <protection/>
    </xf>
    <xf numFmtId="164" fontId="7" fillId="0" borderId="12" xfId="0" applyNumberFormat="1" applyFont="1" applyBorder="1" applyAlignment="1" applyProtection="1">
      <alignment horizontal="center" vertical="center"/>
      <protection/>
    </xf>
    <xf numFmtId="164" fontId="6" fillId="0" borderId="18" xfId="0" applyNumberFormat="1" applyFont="1" applyBorder="1" applyAlignment="1" applyProtection="1">
      <alignment horizontal="center" vertical="center"/>
      <protection/>
    </xf>
    <xf numFmtId="0" fontId="0" fillId="0" borderId="4" xfId="0" applyBorder="1" applyAlignment="1" applyProtection="1">
      <alignment horizontal="centerContinuous" vertical="center"/>
      <protection/>
    </xf>
    <xf numFmtId="0" fontId="3" fillId="0" borderId="0" xfId="0" applyFont="1" applyAlignment="1" applyProtection="1">
      <alignment horizontal="centerContinuous" vertical="center"/>
      <protection/>
    </xf>
    <xf numFmtId="164" fontId="7" fillId="0" borderId="19" xfId="0" applyNumberFormat="1" applyFont="1" applyBorder="1" applyAlignment="1" applyProtection="1">
      <alignment horizontal="center" vertical="center"/>
      <protection/>
    </xf>
    <xf numFmtId="0" fontId="4" fillId="3" borderId="5" xfId="0" applyFont="1" applyFill="1" applyBorder="1" applyAlignment="1" applyProtection="1">
      <alignment horizontal="center" vertical="center"/>
      <protection locked="0"/>
    </xf>
    <xf numFmtId="0" fontId="4" fillId="3" borderId="0" xfId="0" applyFont="1" applyFill="1" applyAlignment="1" applyProtection="1">
      <alignment horizontal="centerContinuous" vertical="center" wrapText="1"/>
      <protection locked="0"/>
    </xf>
    <xf numFmtId="0" fontId="4" fillId="4" borderId="0" xfId="0" applyFont="1" applyFill="1" applyAlignment="1" applyProtection="1">
      <alignment horizontal="centerContinuous" vertical="center" wrapText="1"/>
      <protection locked="0"/>
    </xf>
    <xf numFmtId="0" fontId="5" fillId="3" borderId="13"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4" fillId="3" borderId="10" xfId="0" applyFont="1" applyFill="1" applyBorder="1" applyAlignment="1" applyProtection="1">
      <alignment horizontal="centerContinuous" vertical="center" wrapText="1"/>
      <protection locked="0"/>
    </xf>
    <xf numFmtId="0" fontId="4" fillId="3" borderId="20" xfId="0" applyFont="1" applyFill="1" applyBorder="1" applyAlignment="1" applyProtection="1">
      <alignment horizontal="centerContinuous" vertical="center" wrapText="1"/>
      <protection locked="0"/>
    </xf>
    <xf numFmtId="164" fontId="8" fillId="3" borderId="21" xfId="0" applyNumberFormat="1"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xf>
    <xf numFmtId="0" fontId="4" fillId="0" borderId="0" xfId="0" applyFont="1" applyFill="1" applyAlignment="1" applyProtection="1">
      <alignment horizontal="centerContinuous" vertical="center" wrapText="1"/>
      <protection/>
    </xf>
    <xf numFmtId="164" fontId="7" fillId="0" borderId="22" xfId="0" applyNumberFormat="1" applyFont="1" applyBorder="1" applyAlignment="1" applyProtection="1">
      <alignment horizontal="center" vertical="center"/>
      <protection/>
    </xf>
    <xf numFmtId="0" fontId="0" fillId="0" borderId="4" xfId="0"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1" fillId="0" borderId="26" xfId="0" applyFont="1" applyBorder="1" applyAlignment="1">
      <alignment/>
    </xf>
    <xf numFmtId="0" fontId="9" fillId="0" borderId="0" xfId="0" applyFont="1" applyBorder="1" applyAlignment="1">
      <alignment/>
    </xf>
    <xf numFmtId="0" fontId="1" fillId="0" borderId="27"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0" xfId="0" applyFont="1" applyBorder="1" applyAlignment="1">
      <alignment/>
    </xf>
    <xf numFmtId="0" fontId="1" fillId="0" borderId="0" xfId="0" applyFont="1" applyBorder="1" applyAlignment="1">
      <alignment horizontal="left" vertical="center"/>
    </xf>
    <xf numFmtId="0" fontId="0" fillId="0" borderId="0" xfId="0" applyBorder="1" applyAlignment="1">
      <alignment horizontal="left" vertical="center"/>
    </xf>
    <xf numFmtId="165" fontId="1" fillId="0" borderId="0" xfId="0" applyNumberFormat="1" applyFont="1" applyBorder="1" applyAlignment="1">
      <alignment horizontal="right" vertical="center"/>
    </xf>
    <xf numFmtId="0" fontId="12" fillId="0" borderId="27" xfId="0" applyFont="1" applyBorder="1" applyAlignment="1">
      <alignment horizontal="left" vertical="center" wrapText="1"/>
    </xf>
    <xf numFmtId="0" fontId="9" fillId="0" borderId="28" xfId="0" applyFont="1" applyBorder="1" applyAlignment="1">
      <alignment horizontal="center" vertical="center" wrapText="1"/>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5" fillId="6" borderId="16" xfId="0" applyFont="1" applyFill="1" applyBorder="1" applyAlignment="1" applyProtection="1">
      <alignment horizontal="center" vertical="center"/>
      <protection locked="0"/>
    </xf>
    <xf numFmtId="0" fontId="4" fillId="6" borderId="0" xfId="0" applyFont="1" applyFill="1" applyAlignment="1" applyProtection="1">
      <alignment horizontal="centerContinuous" vertical="center" wrapText="1"/>
      <protection locked="0"/>
    </xf>
    <xf numFmtId="0" fontId="4" fillId="7"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4" fillId="6" borderId="10" xfId="0" applyFont="1" applyFill="1" applyBorder="1" applyAlignment="1" applyProtection="1">
      <alignment horizontal="centerContinuous" vertical="center" wrapText="1"/>
      <protection locked="0"/>
    </xf>
    <xf numFmtId="0" fontId="4" fillId="6" borderId="20" xfId="0" applyFont="1" applyFill="1" applyBorder="1" applyAlignment="1" applyProtection="1">
      <alignment horizontal="centerContinuous" vertical="center" wrapText="1"/>
      <protection locked="0"/>
    </xf>
    <xf numFmtId="164" fontId="8" fillId="6" borderId="21" xfId="0"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0" fillId="0" borderId="10" xfId="0" applyBorder="1" applyAlignment="1" applyProtection="1">
      <alignment/>
      <protection/>
    </xf>
    <xf numFmtId="0" fontId="0" fillId="0" borderId="32" xfId="0" applyBorder="1" applyAlignment="1" applyProtection="1">
      <alignment/>
      <protection/>
    </xf>
    <xf numFmtId="0" fontId="1" fillId="0" borderId="32"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1" fillId="0" borderId="32" xfId="0" applyFont="1" applyBorder="1" applyAlignment="1" applyProtection="1">
      <alignment horizontal="centerContinuous" vertical="center" wrapText="1"/>
      <protection/>
    </xf>
    <xf numFmtId="0" fontId="3" fillId="0" borderId="21" xfId="0" applyFont="1" applyBorder="1" applyAlignment="1" applyProtection="1">
      <alignment horizontal="right" vertical="center" wrapText="1"/>
      <protection/>
    </xf>
    <xf numFmtId="0" fontId="0" fillId="0" borderId="32" xfId="0" applyBorder="1" applyAlignment="1">
      <alignment horizontal="centerContinuous" vertical="center"/>
    </xf>
    <xf numFmtId="0" fontId="6" fillId="8" borderId="33" xfId="0" applyFont="1" applyFill="1" applyBorder="1" applyAlignment="1" applyProtection="1">
      <alignment horizontal="center" vertical="center"/>
      <protection locked="0"/>
    </xf>
    <xf numFmtId="165" fontId="14" fillId="0" borderId="34" xfId="0" applyNumberFormat="1" applyFont="1" applyBorder="1" applyAlignment="1">
      <alignment horizontal="right" vertical="center"/>
    </xf>
    <xf numFmtId="165" fontId="14" fillId="0" borderId="35" xfId="0" applyNumberFormat="1" applyFont="1" applyBorder="1" applyAlignment="1" applyProtection="1">
      <alignment horizontal="right" vertical="center"/>
      <protection/>
    </xf>
    <xf numFmtId="0" fontId="9" fillId="0" borderId="0" xfId="0" applyFont="1" applyBorder="1" applyAlignment="1">
      <alignment horizontal="center" vertical="top"/>
    </xf>
    <xf numFmtId="0" fontId="9" fillId="0" borderId="36" xfId="0" applyFont="1" applyBorder="1" applyAlignment="1">
      <alignment horizontal="right" vertical="center"/>
    </xf>
    <xf numFmtId="0" fontId="9" fillId="0" borderId="36" xfId="0" applyFont="1" applyBorder="1" applyAlignment="1">
      <alignment horizontal="center" vertical="center"/>
    </xf>
    <xf numFmtId="0" fontId="9" fillId="0" borderId="37" xfId="0" applyFont="1" applyBorder="1" applyAlignment="1">
      <alignment horizontal="center" vertical="top" wrapText="1"/>
    </xf>
    <xf numFmtId="0" fontId="9" fillId="9" borderId="37" xfId="0" applyFont="1" applyFill="1" applyBorder="1" applyAlignment="1" applyProtection="1">
      <alignment horizontal="left" vertical="top" wrapText="1"/>
      <protection locked="0"/>
    </xf>
    <xf numFmtId="0" fontId="9" fillId="10" borderId="37" xfId="0" applyFont="1" applyFill="1" applyBorder="1" applyAlignment="1" applyProtection="1">
      <alignment horizontal="right" vertical="top" wrapText="1"/>
      <protection/>
    </xf>
    <xf numFmtId="164" fontId="14" fillId="0" borderId="38" xfId="0" applyNumberFormat="1" applyFont="1" applyBorder="1" applyAlignment="1" applyProtection="1">
      <alignment horizontal="right" vertical="center"/>
      <protection/>
    </xf>
    <xf numFmtId="0" fontId="12"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27"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1" fillId="0" borderId="24" xfId="0" applyFont="1" applyBorder="1" applyAlignment="1">
      <alignment horizontal="center" vertical="center" wrapText="1"/>
    </xf>
    <xf numFmtId="0" fontId="1" fillId="9" borderId="45" xfId="0" applyFont="1" applyFill="1" applyBorder="1" applyAlignment="1" applyProtection="1">
      <alignment horizontal="left" vertical="top" wrapText="1"/>
      <protection locked="0"/>
    </xf>
    <xf numFmtId="0" fontId="1" fillId="9" borderId="46" xfId="0" applyFont="1" applyFill="1" applyBorder="1" applyAlignment="1" applyProtection="1">
      <alignment horizontal="left" vertical="top" wrapText="1"/>
      <protection locked="0"/>
    </xf>
    <xf numFmtId="0" fontId="1" fillId="9" borderId="47" xfId="0" applyFont="1" applyFill="1" applyBorder="1" applyAlignment="1" applyProtection="1">
      <alignment horizontal="left" vertical="top" wrapText="1"/>
      <protection locked="0"/>
    </xf>
    <xf numFmtId="0" fontId="9" fillId="0" borderId="48" xfId="0" applyFont="1" applyBorder="1" applyAlignment="1">
      <alignment horizontal="center" vertical="center" wrapText="1"/>
    </xf>
    <xf numFmtId="0" fontId="0" fillId="0" borderId="49" xfId="0" applyBorder="1" applyAlignment="1">
      <alignment horizontal="center" vertical="center" wrapText="1"/>
    </xf>
    <xf numFmtId="0" fontId="9" fillId="0" borderId="0" xfId="0" applyFont="1" applyBorder="1" applyAlignment="1">
      <alignment horizontal="left" vertical="top" wrapText="1"/>
    </xf>
    <xf numFmtId="0" fontId="3" fillId="0" borderId="0" xfId="0" applyFont="1" applyBorder="1" applyAlignment="1">
      <alignment horizontal="center"/>
    </xf>
    <xf numFmtId="0" fontId="9" fillId="0" borderId="0" xfId="0" applyFont="1" applyBorder="1" applyAlignment="1">
      <alignment horizontal="left" vertical="center" wrapText="1"/>
    </xf>
    <xf numFmtId="0" fontId="7" fillId="0" borderId="0" xfId="0" applyFont="1" applyAlignment="1" applyProtection="1">
      <alignment horizontal="center" vertical="center"/>
      <protection/>
    </xf>
    <xf numFmtId="0" fontId="4" fillId="6" borderId="0" xfId="0" applyFont="1" applyFill="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workbookViewId="0" topLeftCell="A1">
      <selection activeCell="A1" sqref="A1"/>
    </sheetView>
  </sheetViews>
  <sheetFormatPr defaultColWidth="8.88671875" defaultRowHeight="15"/>
  <cols>
    <col min="1" max="1" width="1.2265625" style="0" customWidth="1"/>
    <col min="2" max="2" width="8.5546875" style="0" customWidth="1"/>
    <col min="3" max="5" width="10.77734375" style="0" customWidth="1"/>
    <col min="6" max="6" width="14.21484375" style="0" customWidth="1"/>
    <col min="7" max="7" width="1.5625" style="0" customWidth="1"/>
    <col min="8" max="8" width="12.99609375" style="0" customWidth="1"/>
    <col min="9" max="9" width="1.66796875" style="0" customWidth="1"/>
  </cols>
  <sheetData>
    <row r="1" spans="1:9" ht="6.75" customHeight="1">
      <c r="A1" s="53"/>
      <c r="B1" s="54"/>
      <c r="C1" s="54"/>
      <c r="D1" s="54"/>
      <c r="E1" s="54"/>
      <c r="F1" s="54"/>
      <c r="G1" s="54"/>
      <c r="H1" s="54"/>
      <c r="I1" s="55"/>
    </row>
    <row r="2" spans="1:9" ht="15.75">
      <c r="A2" s="56"/>
      <c r="B2" s="116" t="s">
        <v>78</v>
      </c>
      <c r="C2" s="116"/>
      <c r="D2" s="116"/>
      <c r="E2" s="116"/>
      <c r="F2" s="116"/>
      <c r="G2" s="116"/>
      <c r="H2" s="57"/>
      <c r="I2" s="58"/>
    </row>
    <row r="3" spans="1:9" ht="15">
      <c r="A3" s="59"/>
      <c r="B3" s="60" t="s">
        <v>79</v>
      </c>
      <c r="C3" s="60"/>
      <c r="D3" s="60"/>
      <c r="E3" s="60"/>
      <c r="F3" s="60"/>
      <c r="G3" s="60"/>
      <c r="H3" s="60"/>
      <c r="I3" s="61"/>
    </row>
    <row r="4" spans="1:9" ht="15">
      <c r="A4" s="59"/>
      <c r="B4" s="117" t="s">
        <v>80</v>
      </c>
      <c r="C4" s="117"/>
      <c r="D4" s="117"/>
      <c r="E4" s="117"/>
      <c r="F4" s="117"/>
      <c r="G4" s="117"/>
      <c r="H4" s="117"/>
      <c r="I4" s="61"/>
    </row>
    <row r="5" spans="1:9" ht="15">
      <c r="A5" s="59"/>
      <c r="B5" s="117"/>
      <c r="C5" s="117"/>
      <c r="D5" s="117"/>
      <c r="E5" s="117"/>
      <c r="F5" s="117"/>
      <c r="G5" s="117"/>
      <c r="H5" s="117"/>
      <c r="I5" s="61"/>
    </row>
    <row r="6" spans="1:9" ht="15">
      <c r="A6" s="59"/>
      <c r="B6" s="117"/>
      <c r="C6" s="117"/>
      <c r="D6" s="117"/>
      <c r="E6" s="117"/>
      <c r="F6" s="117"/>
      <c r="G6" s="117"/>
      <c r="H6" s="117"/>
      <c r="I6" s="61"/>
    </row>
    <row r="7" spans="1:9" ht="15">
      <c r="A7" s="59"/>
      <c r="B7" s="117" t="s">
        <v>103</v>
      </c>
      <c r="C7" s="117"/>
      <c r="D7" s="117"/>
      <c r="E7" s="117"/>
      <c r="F7" s="60"/>
      <c r="G7" s="60"/>
      <c r="H7" s="60"/>
      <c r="I7" s="61"/>
    </row>
    <row r="8" spans="1:9" ht="27" customHeight="1">
      <c r="A8" s="59"/>
      <c r="B8" s="93">
        <v>1</v>
      </c>
      <c r="C8" s="115" t="s">
        <v>107</v>
      </c>
      <c r="D8" s="115"/>
      <c r="E8" s="115"/>
      <c r="F8" s="115"/>
      <c r="G8" s="115"/>
      <c r="H8" s="115"/>
      <c r="I8" s="61"/>
    </row>
    <row r="9" spans="1:9" ht="23.25" customHeight="1">
      <c r="A9" s="59"/>
      <c r="B9" s="93">
        <v>2</v>
      </c>
      <c r="C9" s="115" t="s">
        <v>109</v>
      </c>
      <c r="D9" s="115"/>
      <c r="E9" s="115"/>
      <c r="F9" s="115"/>
      <c r="G9" s="115"/>
      <c r="H9" s="115"/>
      <c r="I9" s="61"/>
    </row>
    <row r="10" spans="1:9" ht="15" customHeight="1">
      <c r="A10" s="59"/>
      <c r="B10" s="93">
        <v>3</v>
      </c>
      <c r="C10" s="115" t="s">
        <v>81</v>
      </c>
      <c r="D10" s="115"/>
      <c r="E10" s="115"/>
      <c r="F10" s="115"/>
      <c r="G10" s="115"/>
      <c r="H10" s="115"/>
      <c r="I10" s="61"/>
    </row>
    <row r="11" spans="1:9" ht="49.5" customHeight="1">
      <c r="A11" s="59"/>
      <c r="B11" s="93">
        <v>4</v>
      </c>
      <c r="C11" s="115" t="s">
        <v>108</v>
      </c>
      <c r="D11" s="115"/>
      <c r="E11" s="115"/>
      <c r="F11" s="115"/>
      <c r="G11" s="115"/>
      <c r="H11" s="115"/>
      <c r="I11" s="61"/>
    </row>
    <row r="12" spans="1:9" ht="24.75" customHeight="1">
      <c r="A12" s="59"/>
      <c r="B12" s="93">
        <v>5</v>
      </c>
      <c r="C12" s="115" t="s">
        <v>110</v>
      </c>
      <c r="D12" s="115"/>
      <c r="E12" s="115"/>
      <c r="F12" s="115"/>
      <c r="G12" s="115"/>
      <c r="H12" s="115"/>
      <c r="I12" s="61"/>
    </row>
    <row r="13" spans="1:9" ht="15">
      <c r="A13" s="59"/>
      <c r="B13" s="93">
        <v>6</v>
      </c>
      <c r="C13" s="115" t="s">
        <v>111</v>
      </c>
      <c r="D13" s="115"/>
      <c r="E13" s="115"/>
      <c r="F13" s="115"/>
      <c r="G13" s="115"/>
      <c r="H13" s="115"/>
      <c r="I13" s="61"/>
    </row>
    <row r="14" spans="1:9" ht="45" customHeight="1">
      <c r="A14" s="59"/>
      <c r="B14" s="93">
        <v>7</v>
      </c>
      <c r="C14" s="115" t="s">
        <v>112</v>
      </c>
      <c r="D14" s="115"/>
      <c r="E14" s="115"/>
      <c r="F14" s="115"/>
      <c r="G14" s="115"/>
      <c r="H14" s="115"/>
      <c r="I14" s="61"/>
    </row>
    <row r="15" spans="1:9" ht="25.5" customHeight="1">
      <c r="A15" s="59"/>
      <c r="B15" s="93">
        <v>8</v>
      </c>
      <c r="C15" s="115" t="s">
        <v>82</v>
      </c>
      <c r="D15" s="115"/>
      <c r="E15" s="115"/>
      <c r="F15" s="115"/>
      <c r="G15" s="115"/>
      <c r="H15" s="115"/>
      <c r="I15" s="61"/>
    </row>
    <row r="16" spans="1:9" ht="37.5" customHeight="1" thickBot="1">
      <c r="A16" s="59"/>
      <c r="B16" s="93">
        <v>9</v>
      </c>
      <c r="C16" s="115" t="s">
        <v>83</v>
      </c>
      <c r="D16" s="115"/>
      <c r="E16" s="115"/>
      <c r="F16" s="115"/>
      <c r="G16" s="115"/>
      <c r="H16" s="115"/>
      <c r="I16" s="61"/>
    </row>
    <row r="17" spans="1:9" ht="27.75" customHeight="1">
      <c r="A17" s="62"/>
      <c r="B17" s="63"/>
      <c r="C17" s="109" t="s">
        <v>84</v>
      </c>
      <c r="D17" s="109"/>
      <c r="E17" s="109"/>
      <c r="F17" s="109"/>
      <c r="G17" s="109"/>
      <c r="H17" s="63"/>
      <c r="I17" s="64"/>
    </row>
    <row r="18" spans="1:9" ht="32.25" customHeight="1">
      <c r="A18" s="59"/>
      <c r="B18" s="96" t="s">
        <v>104</v>
      </c>
      <c r="C18" s="110"/>
      <c r="D18" s="111"/>
      <c r="E18" s="112"/>
      <c r="F18" s="113" t="s">
        <v>85</v>
      </c>
      <c r="G18" s="65"/>
      <c r="H18" s="65"/>
      <c r="I18" s="61"/>
    </row>
    <row r="19" spans="1:9" ht="13.5" customHeight="1">
      <c r="A19" s="59"/>
      <c r="B19" s="98" t="s">
        <v>105</v>
      </c>
      <c r="C19" s="97"/>
      <c r="D19" s="98" t="s">
        <v>106</v>
      </c>
      <c r="E19" s="97"/>
      <c r="F19" s="114"/>
      <c r="G19" s="65"/>
      <c r="H19" s="65"/>
      <c r="I19" s="61"/>
    </row>
    <row r="20" spans="1:9" ht="15" customHeight="1">
      <c r="A20" s="59"/>
      <c r="B20" s="100" t="s">
        <v>91</v>
      </c>
      <c r="C20" s="100"/>
      <c r="D20" s="100"/>
      <c r="E20" s="100"/>
      <c r="F20" s="99">
        <f>'2" NPS'!$F$51</f>
        <v>0</v>
      </c>
      <c r="G20" s="66"/>
      <c r="H20" s="65"/>
      <c r="I20" s="61"/>
    </row>
    <row r="21" spans="1:9" ht="15" customHeight="1">
      <c r="A21" s="59"/>
      <c r="B21" s="100" t="s">
        <v>92</v>
      </c>
      <c r="C21" s="100"/>
      <c r="D21" s="100"/>
      <c r="E21" s="100"/>
      <c r="F21" s="99">
        <f>'3" NPS'!$F$51</f>
        <v>0</v>
      </c>
      <c r="G21" s="67"/>
      <c r="H21" s="65"/>
      <c r="I21" s="61"/>
    </row>
    <row r="22" spans="1:9" ht="15" customHeight="1">
      <c r="A22" s="59"/>
      <c r="B22" s="100" t="s">
        <v>93</v>
      </c>
      <c r="C22" s="100"/>
      <c r="D22" s="100"/>
      <c r="E22" s="100"/>
      <c r="F22" s="99">
        <f>'4" NPS'!$F$51</f>
        <v>0</v>
      </c>
      <c r="G22" s="67"/>
      <c r="H22" s="65"/>
      <c r="I22" s="61"/>
    </row>
    <row r="23" spans="1:9" ht="15" customHeight="1">
      <c r="A23" s="59"/>
      <c r="B23" s="100" t="s">
        <v>94</v>
      </c>
      <c r="C23" s="100"/>
      <c r="D23" s="100"/>
      <c r="E23" s="100"/>
      <c r="F23" s="99">
        <f>'6" NPS'!$F$51</f>
        <v>0</v>
      </c>
      <c r="G23" s="67"/>
      <c r="H23" s="65"/>
      <c r="I23" s="61"/>
    </row>
    <row r="24" spans="1:9" ht="15" customHeight="1">
      <c r="A24" s="59"/>
      <c r="B24" s="100" t="s">
        <v>95</v>
      </c>
      <c r="C24" s="100"/>
      <c r="D24" s="100"/>
      <c r="E24" s="100"/>
      <c r="F24" s="99">
        <f>'8" NPS'!$F$51</f>
        <v>0</v>
      </c>
      <c r="G24" s="67"/>
      <c r="H24" s="65"/>
      <c r="I24" s="61"/>
    </row>
    <row r="25" spans="1:9" ht="15" customHeight="1">
      <c r="A25" s="59"/>
      <c r="B25" s="100" t="s">
        <v>96</v>
      </c>
      <c r="C25" s="100"/>
      <c r="D25" s="100"/>
      <c r="E25" s="100"/>
      <c r="F25" s="99">
        <f>'10" NPS'!$F$51</f>
        <v>0</v>
      </c>
      <c r="G25" s="67"/>
      <c r="H25" s="65"/>
      <c r="I25" s="61"/>
    </row>
    <row r="26" spans="1:9" ht="15" customHeight="1">
      <c r="A26" s="59"/>
      <c r="B26" s="100" t="s">
        <v>97</v>
      </c>
      <c r="C26" s="100"/>
      <c r="D26" s="100"/>
      <c r="E26" s="100"/>
      <c r="F26" s="99">
        <f>'12" NPS'!$F$51</f>
        <v>0</v>
      </c>
      <c r="G26" s="67"/>
      <c r="H26" s="65"/>
      <c r="I26" s="61"/>
    </row>
    <row r="27" spans="1:9" ht="15" customHeight="1">
      <c r="A27" s="59"/>
      <c r="B27" s="100" t="s">
        <v>98</v>
      </c>
      <c r="C27" s="100"/>
      <c r="D27" s="100"/>
      <c r="E27" s="100"/>
      <c r="F27" s="99">
        <f>'14" NPS'!$F$51</f>
        <v>0</v>
      </c>
      <c r="G27" s="67"/>
      <c r="H27" s="65"/>
      <c r="I27" s="61"/>
    </row>
    <row r="28" spans="1:9" ht="15" customHeight="1">
      <c r="A28" s="59"/>
      <c r="B28" s="100" t="s">
        <v>99</v>
      </c>
      <c r="C28" s="100"/>
      <c r="D28" s="100"/>
      <c r="E28" s="100"/>
      <c r="F28" s="99">
        <f>'16" NPS'!$F$51</f>
        <v>0</v>
      </c>
      <c r="G28" s="67"/>
      <c r="H28" s="65"/>
      <c r="I28" s="61"/>
    </row>
    <row r="29" spans="1:9" ht="15" customHeight="1">
      <c r="A29" s="59"/>
      <c r="B29" s="100" t="s">
        <v>100</v>
      </c>
      <c r="C29" s="100"/>
      <c r="D29" s="100"/>
      <c r="E29" s="100"/>
      <c r="F29" s="99">
        <f>'18"NPS'!$F$51</f>
        <v>0</v>
      </c>
      <c r="G29" s="67"/>
      <c r="H29" s="65"/>
      <c r="I29" s="61"/>
    </row>
    <row r="30" spans="1:9" ht="15" customHeight="1">
      <c r="A30" s="59"/>
      <c r="B30" s="100" t="s">
        <v>101</v>
      </c>
      <c r="C30" s="100"/>
      <c r="D30" s="100"/>
      <c r="E30" s="100"/>
      <c r="F30" s="99">
        <f>'20"NPS'!$F$51</f>
        <v>0</v>
      </c>
      <c r="G30" s="67"/>
      <c r="H30" s="65"/>
      <c r="I30" s="61"/>
    </row>
    <row r="31" spans="1:9" ht="15" customHeight="1">
      <c r="A31" s="59"/>
      <c r="B31" s="100" t="s">
        <v>102</v>
      </c>
      <c r="C31" s="100"/>
      <c r="D31" s="100"/>
      <c r="E31" s="100"/>
      <c r="F31" s="99">
        <f>'24" NPS'!$F$51</f>
        <v>0</v>
      </c>
      <c r="G31" s="67"/>
      <c r="H31" s="65"/>
      <c r="I31" s="61"/>
    </row>
    <row r="32" spans="1:9" ht="11.25" customHeight="1" thickBot="1">
      <c r="A32" s="59"/>
      <c r="B32" s="65"/>
      <c r="C32" s="65"/>
      <c r="D32" s="65"/>
      <c r="E32" s="65"/>
      <c r="F32" s="68"/>
      <c r="G32" s="65"/>
      <c r="H32" s="65"/>
      <c r="I32" s="61"/>
    </row>
    <row r="33" spans="1:9" ht="30.75" customHeight="1" thickBot="1">
      <c r="A33" s="59"/>
      <c r="B33" s="101"/>
      <c r="C33" s="101"/>
      <c r="D33" s="101"/>
      <c r="E33" s="102"/>
      <c r="F33" s="91">
        <f>SUM(F20:F31)</f>
        <v>0</v>
      </c>
      <c r="G33" s="103" t="s">
        <v>86</v>
      </c>
      <c r="H33" s="104"/>
      <c r="I33" s="69"/>
    </row>
    <row r="34" spans="1:9" ht="33.75" customHeight="1" thickBot="1" thickTop="1">
      <c r="A34" s="56"/>
      <c r="B34" s="105" t="s">
        <v>87</v>
      </c>
      <c r="C34" s="106"/>
      <c r="D34" s="70" t="s">
        <v>88</v>
      </c>
      <c r="E34" s="90"/>
      <c r="F34" s="92">
        <f>IF(E34=" ",F33,F33*E34)</f>
        <v>0</v>
      </c>
      <c r="G34" s="107" t="s">
        <v>89</v>
      </c>
      <c r="H34" s="108"/>
      <c r="I34" s="69"/>
    </row>
    <row r="35" spans="1:9" ht="15.75" thickTop="1">
      <c r="A35" s="59"/>
      <c r="B35" s="65"/>
      <c r="C35" s="65"/>
      <c r="D35" s="94" t="s">
        <v>90</v>
      </c>
      <c r="E35" s="95">
        <v>0.85</v>
      </c>
      <c r="F35" s="65"/>
      <c r="G35" s="65"/>
      <c r="H35" s="65"/>
      <c r="I35" s="61"/>
    </row>
    <row r="36" spans="1:9" ht="7.5" customHeight="1" thickBot="1">
      <c r="A36" s="71"/>
      <c r="B36" s="72"/>
      <c r="C36" s="72"/>
      <c r="D36" s="72"/>
      <c r="E36" s="72"/>
      <c r="F36" s="72"/>
      <c r="G36" s="72"/>
      <c r="H36" s="72"/>
      <c r="I36" s="73"/>
    </row>
  </sheetData>
  <sheetProtection password="CCE0" sheet="1" objects="1" scenarios="1"/>
  <mergeCells count="31">
    <mergeCell ref="B2:G2"/>
    <mergeCell ref="B4:H6"/>
    <mergeCell ref="B7:E7"/>
    <mergeCell ref="C8:H8"/>
    <mergeCell ref="C9:H9"/>
    <mergeCell ref="C10:H10"/>
    <mergeCell ref="C11:H11"/>
    <mergeCell ref="C12:H12"/>
    <mergeCell ref="C13:H13"/>
    <mergeCell ref="C14:H14"/>
    <mergeCell ref="C15:H15"/>
    <mergeCell ref="C16:H16"/>
    <mergeCell ref="C17:G17"/>
    <mergeCell ref="B20:E20"/>
    <mergeCell ref="B21:E21"/>
    <mergeCell ref="B22:E22"/>
    <mergeCell ref="C18:E18"/>
    <mergeCell ref="F18:F19"/>
    <mergeCell ref="B23:E23"/>
    <mergeCell ref="B24:E24"/>
    <mergeCell ref="B25:E25"/>
    <mergeCell ref="B26:E26"/>
    <mergeCell ref="B27:E27"/>
    <mergeCell ref="B28:E28"/>
    <mergeCell ref="B29:E29"/>
    <mergeCell ref="B30:E30"/>
    <mergeCell ref="B31:E31"/>
    <mergeCell ref="B33:E33"/>
    <mergeCell ref="G33:H33"/>
    <mergeCell ref="B34:C34"/>
    <mergeCell ref="G34:H34"/>
  </mergeCells>
  <printOptions/>
  <pageMargins left="0.75" right="0.25" top="0.5" bottom="0.5" header="0.5" footer="0.5"/>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51</v>
      </c>
      <c r="E1" s="3"/>
      <c r="F1" s="5" t="s">
        <v>1</v>
      </c>
    </row>
    <row r="2" spans="1:6" ht="23.25">
      <c r="A2" s="6"/>
      <c r="B2" s="1"/>
      <c r="C2" s="7" t="s">
        <v>2</v>
      </c>
      <c r="D2" s="7"/>
      <c r="E2" s="7"/>
      <c r="F2" s="82" t="s">
        <v>3</v>
      </c>
    </row>
    <row r="3" spans="1:6" ht="15.75">
      <c r="A3" s="8" t="s">
        <v>4</v>
      </c>
      <c r="B3" s="75" t="s">
        <v>3</v>
      </c>
      <c r="C3" s="75"/>
      <c r="D3" s="75"/>
      <c r="E3" s="75"/>
      <c r="F3" s="10" t="s">
        <v>5</v>
      </c>
    </row>
    <row r="4" spans="1:6" ht="16.5" thickBot="1">
      <c r="A4" s="11"/>
      <c r="B4" s="75"/>
      <c r="C4" s="75"/>
      <c r="D4" s="75"/>
      <c r="E4" s="75"/>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52</v>
      </c>
      <c r="C8" s="22">
        <v>62.6</v>
      </c>
      <c r="D8" s="77" t="s">
        <v>3</v>
      </c>
      <c r="E8" s="23" t="str">
        <f aca="true" t="shared" si="0" ref="E8:E49">IF(D8=" "," ",D8*C8)</f>
        <v> </v>
      </c>
      <c r="F8" s="24"/>
    </row>
    <row r="9" spans="1:6" ht="23.25">
      <c r="A9" s="15" t="s">
        <v>19</v>
      </c>
      <c r="B9" s="21" t="s">
        <v>53</v>
      </c>
      <c r="C9" s="22">
        <v>82.8</v>
      </c>
      <c r="D9" s="77" t="s">
        <v>3</v>
      </c>
      <c r="E9" s="23" t="str">
        <f t="shared" si="0"/>
        <v> </v>
      </c>
      <c r="F9" s="24"/>
    </row>
    <row r="10" spans="1:6" ht="23.25">
      <c r="A10" s="15"/>
      <c r="B10" s="21">
        <v>80</v>
      </c>
      <c r="C10" s="22">
        <v>136.5</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52</v>
      </c>
      <c r="C12" s="26">
        <v>79.1</v>
      </c>
      <c r="D12" s="74" t="s">
        <v>3</v>
      </c>
      <c r="E12" s="27" t="str">
        <f t="shared" si="0"/>
        <v> </v>
      </c>
      <c r="F12" s="28"/>
    </row>
    <row r="13" spans="1:6" ht="23.25">
      <c r="A13" s="15" t="s">
        <v>21</v>
      </c>
      <c r="B13" s="21" t="s">
        <v>54</v>
      </c>
      <c r="C13" s="22">
        <v>76.5</v>
      </c>
      <c r="D13" s="77" t="s">
        <v>3</v>
      </c>
      <c r="E13" s="23" t="str">
        <f t="shared" si="0"/>
        <v> </v>
      </c>
      <c r="F13" s="24"/>
    </row>
    <row r="14" spans="1:6" ht="23.25">
      <c r="A14" s="15" t="s">
        <v>23</v>
      </c>
      <c r="B14" s="21">
        <v>80</v>
      </c>
      <c r="C14" s="22">
        <v>69.7</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6.65</v>
      </c>
      <c r="D16" s="74" t="s">
        <v>3</v>
      </c>
      <c r="E16" s="27" t="str">
        <f t="shared" si="0"/>
        <v> </v>
      </c>
      <c r="F16" s="28"/>
    </row>
    <row r="17" spans="1:6" ht="23.25">
      <c r="A17" s="15" t="s">
        <v>25</v>
      </c>
      <c r="B17" s="21" t="s">
        <v>26</v>
      </c>
      <c r="C17" s="22">
        <v>9.02</v>
      </c>
      <c r="D17" s="77" t="s">
        <v>3</v>
      </c>
      <c r="E17" s="23" t="str">
        <f t="shared" si="0"/>
        <v> </v>
      </c>
      <c r="F17" s="24"/>
    </row>
    <row r="18" spans="1:6" ht="23.25">
      <c r="A18" s="15"/>
      <c r="B18" s="21" t="s">
        <v>27</v>
      </c>
      <c r="C18" s="22">
        <v>14.1</v>
      </c>
      <c r="D18" s="77" t="s">
        <v>3</v>
      </c>
      <c r="E18" s="23" t="str">
        <f t="shared" si="0"/>
        <v> </v>
      </c>
      <c r="F18" s="24"/>
    </row>
    <row r="19" spans="1:6" ht="24" thickBot="1">
      <c r="A19" s="25"/>
      <c r="B19" s="19" t="s">
        <v>28</v>
      </c>
      <c r="C19" s="22">
        <v>19.7</v>
      </c>
      <c r="D19" s="77" t="s">
        <v>3</v>
      </c>
      <c r="E19" s="23" t="str">
        <f t="shared" si="0"/>
        <v> </v>
      </c>
      <c r="F19" s="24">
        <f>SUM(E16:E19)</f>
        <v>0</v>
      </c>
    </row>
    <row r="20" spans="1:6" ht="23.25">
      <c r="A20" s="12"/>
      <c r="B20" s="21" t="s">
        <v>52</v>
      </c>
      <c r="C20" s="26">
        <v>208</v>
      </c>
      <c r="D20" s="74" t="s">
        <v>3</v>
      </c>
      <c r="E20" s="27" t="str">
        <f t="shared" si="0"/>
        <v> </v>
      </c>
      <c r="F20" s="28"/>
    </row>
    <row r="21" spans="1:6" ht="23.25">
      <c r="A21" s="15" t="s">
        <v>29</v>
      </c>
      <c r="B21" s="21" t="s">
        <v>54</v>
      </c>
      <c r="C21" s="22">
        <v>273</v>
      </c>
      <c r="D21" s="77" t="s">
        <v>3</v>
      </c>
      <c r="E21" s="23" t="str">
        <f t="shared" si="0"/>
        <v> </v>
      </c>
      <c r="F21" s="24"/>
    </row>
    <row r="22" spans="1:6" ht="23.25">
      <c r="A22" s="15" t="s">
        <v>3</v>
      </c>
      <c r="B22" s="21" t="s">
        <v>3</v>
      </c>
      <c r="C22" s="22" t="s">
        <v>3</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18</v>
      </c>
      <c r="C24" s="26">
        <v>104</v>
      </c>
      <c r="D24" s="74" t="s">
        <v>3</v>
      </c>
      <c r="E24" s="27" t="str">
        <f t="shared" si="0"/>
        <v> </v>
      </c>
      <c r="F24" s="28"/>
    </row>
    <row r="25" spans="1:6" ht="23.25">
      <c r="A25" s="15" t="s">
        <v>30</v>
      </c>
      <c r="B25" s="21" t="s">
        <v>20</v>
      </c>
      <c r="C25" s="22">
        <v>137</v>
      </c>
      <c r="D25" s="77" t="s">
        <v>3</v>
      </c>
      <c r="E25" s="23" t="str">
        <f t="shared" si="0"/>
        <v> </v>
      </c>
      <c r="F25" s="24"/>
    </row>
    <row r="26" spans="1:6" ht="23.25">
      <c r="A26" s="15" t="s">
        <v>3</v>
      </c>
      <c r="B26" s="21" t="s">
        <v>3</v>
      </c>
      <c r="C26" s="22" t="s">
        <v>3</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18</v>
      </c>
      <c r="C28" s="26">
        <v>250</v>
      </c>
      <c r="D28" s="74" t="s">
        <v>3</v>
      </c>
      <c r="E28" s="27" t="str">
        <f t="shared" si="0"/>
        <v> </v>
      </c>
      <c r="F28" s="28"/>
    </row>
    <row r="29" spans="1:6" ht="23.25">
      <c r="A29" s="15" t="s">
        <v>31</v>
      </c>
      <c r="B29" s="21" t="s">
        <v>20</v>
      </c>
      <c r="C29" s="22">
        <v>369</v>
      </c>
      <c r="D29" s="77" t="s">
        <v>3</v>
      </c>
      <c r="E29" s="23" t="str">
        <f t="shared" si="0"/>
        <v> </v>
      </c>
      <c r="F29" s="24"/>
    </row>
    <row r="30" spans="1:6" ht="23.25">
      <c r="A30" s="15"/>
      <c r="B30" s="21" t="s">
        <v>3</v>
      </c>
      <c r="C30" s="22" t="s">
        <v>3</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142</v>
      </c>
      <c r="D32" s="74" t="s">
        <v>3</v>
      </c>
      <c r="E32" s="27" t="str">
        <f t="shared" si="0"/>
        <v> </v>
      </c>
      <c r="F32" s="28"/>
    </row>
    <row r="33" spans="1:6" ht="23.25">
      <c r="A33" s="15"/>
      <c r="B33" s="21" t="s">
        <v>33</v>
      </c>
      <c r="C33" s="22">
        <v>288</v>
      </c>
      <c r="D33" s="77" t="s">
        <v>3</v>
      </c>
      <c r="E33" s="33" t="str">
        <f t="shared" si="0"/>
        <v> </v>
      </c>
      <c r="F33" s="24"/>
    </row>
    <row r="34" spans="1:6" ht="23.25">
      <c r="A34" s="15"/>
      <c r="B34" s="21" t="s">
        <v>34</v>
      </c>
      <c r="C34" s="22">
        <v>577</v>
      </c>
      <c r="D34" s="77" t="s">
        <v>3</v>
      </c>
      <c r="E34" s="33" t="str">
        <f t="shared" si="0"/>
        <v> </v>
      </c>
      <c r="F34" s="24"/>
    </row>
    <row r="35" spans="1:6" ht="23.25">
      <c r="A35" s="15" t="s">
        <v>35</v>
      </c>
      <c r="B35" s="21" t="s">
        <v>36</v>
      </c>
      <c r="C35" s="22">
        <v>108</v>
      </c>
      <c r="D35" s="77" t="s">
        <v>3</v>
      </c>
      <c r="E35" s="23" t="str">
        <f t="shared" si="0"/>
        <v> </v>
      </c>
      <c r="F35" s="24"/>
    </row>
    <row r="36" spans="1:6" ht="23.25">
      <c r="A36" s="15"/>
      <c r="B36" s="21" t="s">
        <v>37</v>
      </c>
      <c r="C36" s="22">
        <v>262</v>
      </c>
      <c r="D36" s="77" t="s">
        <v>3</v>
      </c>
      <c r="E36" s="23" t="str">
        <f t="shared" si="0"/>
        <v> </v>
      </c>
      <c r="F36" s="24"/>
    </row>
    <row r="37" spans="1:6" ht="23.25">
      <c r="A37" s="15"/>
      <c r="B37" s="21" t="s">
        <v>38</v>
      </c>
      <c r="C37" s="22">
        <v>442</v>
      </c>
      <c r="D37" s="77" t="s">
        <v>3</v>
      </c>
      <c r="E37" s="33" t="str">
        <f t="shared" si="0"/>
        <v> </v>
      </c>
      <c r="F37" s="24"/>
    </row>
    <row r="38" spans="1:6" ht="23.25">
      <c r="A38" s="15"/>
      <c r="B38" s="21" t="s">
        <v>39</v>
      </c>
      <c r="C38" s="22">
        <v>185</v>
      </c>
      <c r="D38" s="77" t="s">
        <v>3</v>
      </c>
      <c r="E38" s="33" t="str">
        <f t="shared" si="0"/>
        <v> </v>
      </c>
      <c r="F38" s="24"/>
    </row>
    <row r="39" spans="1:6" ht="23.25">
      <c r="A39" s="15"/>
      <c r="B39" s="21" t="s">
        <v>40</v>
      </c>
      <c r="C39" s="22">
        <v>349</v>
      </c>
      <c r="D39" s="77" t="s">
        <v>3</v>
      </c>
      <c r="E39" s="33" t="str">
        <f t="shared" si="0"/>
        <v> </v>
      </c>
      <c r="F39" s="24"/>
    </row>
    <row r="40" spans="1:6" ht="24" thickBot="1">
      <c r="A40" s="25"/>
      <c r="B40" s="21" t="s">
        <v>41</v>
      </c>
      <c r="C40" s="22">
        <v>603</v>
      </c>
      <c r="D40" s="77" t="s">
        <v>3</v>
      </c>
      <c r="E40" s="23" t="str">
        <f t="shared" si="0"/>
        <v> </v>
      </c>
      <c r="F40" s="24">
        <f>SUM(E32:E40)</f>
        <v>0</v>
      </c>
    </row>
    <row r="41" spans="1:6" ht="23.25">
      <c r="A41" s="12" t="s">
        <v>42</v>
      </c>
      <c r="B41" s="29" t="s">
        <v>43</v>
      </c>
      <c r="C41" s="26">
        <v>1580</v>
      </c>
      <c r="D41" s="74" t="s">
        <v>3</v>
      </c>
      <c r="E41" s="27" t="str">
        <f t="shared" si="0"/>
        <v> </v>
      </c>
      <c r="F41" s="28"/>
    </row>
    <row r="42" spans="1:6" ht="23.25">
      <c r="A42" s="15" t="s">
        <v>3</v>
      </c>
      <c r="B42" s="21" t="s">
        <v>44</v>
      </c>
      <c r="C42" s="22">
        <v>2800</v>
      </c>
      <c r="D42" s="77" t="s">
        <v>3</v>
      </c>
      <c r="E42" s="23" t="str">
        <f t="shared" si="0"/>
        <v> </v>
      </c>
      <c r="F42" s="24"/>
    </row>
    <row r="43" spans="1:6" ht="23.25">
      <c r="A43" s="15"/>
      <c r="B43" s="21" t="s">
        <v>45</v>
      </c>
      <c r="C43" s="22">
        <v>4375</v>
      </c>
      <c r="D43" s="77" t="s">
        <v>3</v>
      </c>
      <c r="E43" s="23" t="str">
        <f t="shared" si="0"/>
        <v> </v>
      </c>
      <c r="F43" s="24"/>
    </row>
    <row r="44" spans="1:6" ht="23.25">
      <c r="A44" s="15"/>
      <c r="B44" s="21" t="s">
        <v>3</v>
      </c>
      <c r="C44" s="22" t="s">
        <v>3</v>
      </c>
      <c r="D44" s="77" t="s">
        <v>3</v>
      </c>
      <c r="E44" s="23" t="str">
        <f t="shared" si="0"/>
        <v> </v>
      </c>
      <c r="F44" s="24" t="s">
        <v>3</v>
      </c>
    </row>
    <row r="45" spans="1:6" ht="23.25">
      <c r="A45" s="15" t="s">
        <v>46</v>
      </c>
      <c r="B45" s="21" t="s">
        <v>3</v>
      </c>
      <c r="C45" s="22" t="s">
        <v>3</v>
      </c>
      <c r="D45" s="77" t="s">
        <v>3</v>
      </c>
      <c r="E45" s="23" t="str">
        <f t="shared" si="0"/>
        <v> </v>
      </c>
      <c r="F45" s="24"/>
    </row>
    <row r="46" spans="1:6" ht="23.25">
      <c r="A46" s="15" t="s">
        <v>3</v>
      </c>
      <c r="B46" s="21" t="s">
        <v>3</v>
      </c>
      <c r="C46" s="22" t="s">
        <v>3</v>
      </c>
      <c r="D46" s="77" t="s">
        <v>3</v>
      </c>
      <c r="E46" s="23" t="str">
        <f t="shared" si="0"/>
        <v> </v>
      </c>
      <c r="F46" s="24"/>
    </row>
    <row r="47" spans="1:6" ht="23.25">
      <c r="A47" s="15"/>
      <c r="B47" s="21" t="s">
        <v>55</v>
      </c>
      <c r="C47" s="22" t="s">
        <v>3</v>
      </c>
      <c r="D47" s="77" t="s">
        <v>3</v>
      </c>
      <c r="E47" s="23" t="str">
        <f t="shared" si="0"/>
        <v> </v>
      </c>
      <c r="F47" s="24"/>
    </row>
    <row r="48" spans="1:6" ht="23.25">
      <c r="A48" s="15"/>
      <c r="B48" s="21" t="s">
        <v>56</v>
      </c>
      <c r="C48" s="22">
        <v>1225</v>
      </c>
      <c r="D48" s="77" t="s">
        <v>3</v>
      </c>
      <c r="E48" s="23" t="str">
        <f t="shared" si="0"/>
        <v> </v>
      </c>
      <c r="F48" s="24"/>
    </row>
    <row r="49" spans="1:6" ht="24" thickBot="1">
      <c r="A49" s="18"/>
      <c r="B49" s="19" t="s">
        <v>57</v>
      </c>
      <c r="C49" s="30" t="s">
        <v>3</v>
      </c>
      <c r="D49" s="78" t="s">
        <v>3</v>
      </c>
      <c r="E49" s="23" t="str">
        <f t="shared" si="0"/>
        <v> </v>
      </c>
      <c r="F49" s="32">
        <f>SUM(E41:E49)</f>
        <v>0</v>
      </c>
    </row>
    <row r="50" spans="1:6" ht="30.75" customHeight="1"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75" top="1" bottom="1" header="0.5" footer="0.5"/>
  <pageSetup fitToHeight="1" fitToWidth="1" orientation="portrait" scale="56" r:id="rId1"/>
</worksheet>
</file>

<file path=xl/worksheets/sheet11.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50</v>
      </c>
      <c r="E1" s="3"/>
      <c r="F1" s="5" t="s">
        <v>1</v>
      </c>
    </row>
    <row r="2" spans="1:6" ht="23.25">
      <c r="A2" s="6"/>
      <c r="B2" s="1"/>
      <c r="C2" s="7" t="s">
        <v>2</v>
      </c>
      <c r="D2" s="7"/>
      <c r="E2" s="7"/>
      <c r="F2" s="82" t="s">
        <v>3</v>
      </c>
    </row>
    <row r="3" spans="1:6" ht="15.75">
      <c r="A3" s="8" t="s">
        <v>4</v>
      </c>
      <c r="B3" s="75" t="s">
        <v>3</v>
      </c>
      <c r="C3" s="75"/>
      <c r="D3" s="75"/>
      <c r="E3" s="75"/>
      <c r="F3" s="10" t="s">
        <v>5</v>
      </c>
    </row>
    <row r="4" spans="1:6" ht="16.5" thickBot="1">
      <c r="A4" s="11"/>
      <c r="B4" s="75"/>
      <c r="C4" s="75"/>
      <c r="D4" s="75"/>
      <c r="E4" s="75"/>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18</v>
      </c>
      <c r="C8" s="22">
        <v>70.6</v>
      </c>
      <c r="D8" s="77" t="s">
        <v>3</v>
      </c>
      <c r="E8" s="23" t="str">
        <f aca="true" t="shared" si="0" ref="E8:E49">IF(D8=" "," ",D8*C8)</f>
        <v> </v>
      </c>
      <c r="F8" s="24"/>
    </row>
    <row r="9" spans="1:6" ht="23.25">
      <c r="A9" s="15" t="s">
        <v>19</v>
      </c>
      <c r="B9" s="21" t="s">
        <v>20</v>
      </c>
      <c r="C9" s="22">
        <v>93.5</v>
      </c>
      <c r="D9" s="77" t="s">
        <v>3</v>
      </c>
      <c r="E9" s="23" t="str">
        <f t="shared" si="0"/>
        <v> </v>
      </c>
      <c r="F9" s="24"/>
    </row>
    <row r="10" spans="1:6" ht="23.25">
      <c r="A10" s="15"/>
      <c r="B10" s="21" t="s">
        <v>3</v>
      </c>
      <c r="C10" s="22" t="s">
        <v>3</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18</v>
      </c>
      <c r="C12" s="26">
        <v>101.2</v>
      </c>
      <c r="D12" s="74" t="s">
        <v>3</v>
      </c>
      <c r="E12" s="27" t="str">
        <f t="shared" si="0"/>
        <v> </v>
      </c>
      <c r="F12" s="28"/>
    </row>
    <row r="13" spans="1:6" ht="23.25">
      <c r="A13" s="15" t="s">
        <v>21</v>
      </c>
      <c r="B13" s="21" t="s">
        <v>22</v>
      </c>
      <c r="C13" s="22">
        <v>98.4</v>
      </c>
      <c r="D13" s="77" t="s">
        <v>3</v>
      </c>
      <c r="E13" s="23" t="str">
        <f t="shared" si="0"/>
        <v> </v>
      </c>
      <c r="F13" s="24"/>
    </row>
    <row r="14" spans="1:6" ht="23.25">
      <c r="A14" s="15" t="s">
        <v>23</v>
      </c>
      <c r="B14" s="21" t="s">
        <v>3</v>
      </c>
      <c r="C14" s="22" t="s">
        <v>3</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7.4</v>
      </c>
      <c r="D16" s="74" t="s">
        <v>3</v>
      </c>
      <c r="E16" s="27" t="str">
        <f t="shared" si="0"/>
        <v> </v>
      </c>
      <c r="F16" s="28"/>
    </row>
    <row r="17" spans="1:6" ht="23.25">
      <c r="A17" s="15" t="s">
        <v>25</v>
      </c>
      <c r="B17" s="21" t="s">
        <v>26</v>
      </c>
      <c r="C17" s="22">
        <v>10</v>
      </c>
      <c r="D17" s="77" t="s">
        <v>3</v>
      </c>
      <c r="E17" s="23" t="str">
        <f t="shared" si="0"/>
        <v> </v>
      </c>
      <c r="F17" s="24"/>
    </row>
    <row r="18" spans="1:6" ht="23.25">
      <c r="A18" s="15"/>
      <c r="B18" s="21" t="s">
        <v>27</v>
      </c>
      <c r="C18" s="22">
        <v>15.6</v>
      </c>
      <c r="D18" s="77" t="s">
        <v>3</v>
      </c>
      <c r="E18" s="23" t="str">
        <f t="shared" si="0"/>
        <v> </v>
      </c>
      <c r="F18" s="24"/>
    </row>
    <row r="19" spans="1:6" ht="24" thickBot="1">
      <c r="A19" s="25"/>
      <c r="B19" s="19" t="s">
        <v>28</v>
      </c>
      <c r="C19" s="22">
        <v>21.7</v>
      </c>
      <c r="D19" s="77" t="s">
        <v>3</v>
      </c>
      <c r="E19" s="23" t="str">
        <f t="shared" si="0"/>
        <v> </v>
      </c>
      <c r="F19" s="24">
        <f>SUM(E16:E19)</f>
        <v>0</v>
      </c>
    </row>
    <row r="20" spans="1:6" ht="23.25">
      <c r="A20" s="12"/>
      <c r="B20" s="21" t="s">
        <v>18</v>
      </c>
      <c r="C20" s="26">
        <v>263</v>
      </c>
      <c r="D20" s="74" t="s">
        <v>3</v>
      </c>
      <c r="E20" s="27" t="str">
        <f t="shared" si="0"/>
        <v> </v>
      </c>
      <c r="F20" s="28"/>
    </row>
    <row r="21" spans="1:6" ht="23.25">
      <c r="A21" s="15" t="s">
        <v>29</v>
      </c>
      <c r="B21" s="21" t="s">
        <v>22</v>
      </c>
      <c r="C21" s="22">
        <v>347</v>
      </c>
      <c r="D21" s="77" t="s">
        <v>3</v>
      </c>
      <c r="E21" s="23" t="str">
        <f t="shared" si="0"/>
        <v> </v>
      </c>
      <c r="F21" s="24"/>
    </row>
    <row r="22" spans="1:6" ht="23.25">
      <c r="A22" s="15" t="s">
        <v>3</v>
      </c>
      <c r="B22" s="21" t="s">
        <v>3</v>
      </c>
      <c r="C22" s="22" t="s">
        <v>3</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18</v>
      </c>
      <c r="C24" s="26">
        <v>132</v>
      </c>
      <c r="D24" s="74" t="s">
        <v>3</v>
      </c>
      <c r="E24" s="27" t="str">
        <f t="shared" si="0"/>
        <v> </v>
      </c>
      <c r="F24" s="28"/>
    </row>
    <row r="25" spans="1:6" ht="23.25">
      <c r="A25" s="15" t="s">
        <v>30</v>
      </c>
      <c r="B25" s="21" t="s">
        <v>20</v>
      </c>
      <c r="C25" s="22">
        <v>174</v>
      </c>
      <c r="D25" s="77" t="s">
        <v>3</v>
      </c>
      <c r="E25" s="23" t="str">
        <f t="shared" si="0"/>
        <v> </v>
      </c>
      <c r="F25" s="24"/>
    </row>
    <row r="26" spans="1:6" ht="23.25">
      <c r="A26" s="15" t="s">
        <v>3</v>
      </c>
      <c r="B26" s="21" t="s">
        <v>3</v>
      </c>
      <c r="C26" s="22" t="s">
        <v>3</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18</v>
      </c>
      <c r="C28" s="26">
        <v>333</v>
      </c>
      <c r="D28" s="74" t="s">
        <v>3</v>
      </c>
      <c r="E28" s="27" t="str">
        <f t="shared" si="0"/>
        <v> </v>
      </c>
      <c r="F28" s="28"/>
    </row>
    <row r="29" spans="1:6" ht="23.25">
      <c r="A29" s="15" t="s">
        <v>31</v>
      </c>
      <c r="B29" s="21" t="s">
        <v>20</v>
      </c>
      <c r="C29" s="22">
        <v>425</v>
      </c>
      <c r="D29" s="77" t="s">
        <v>3</v>
      </c>
      <c r="E29" s="23" t="str">
        <f t="shared" si="0"/>
        <v> </v>
      </c>
      <c r="F29" s="24"/>
    </row>
    <row r="30" spans="1:6" ht="23.25">
      <c r="A30" s="15"/>
      <c r="B30" s="21" t="s">
        <v>3</v>
      </c>
      <c r="C30" s="22" t="s">
        <v>3</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160</v>
      </c>
      <c r="D32" s="74" t="s">
        <v>3</v>
      </c>
      <c r="E32" s="27" t="str">
        <f t="shared" si="0"/>
        <v> </v>
      </c>
      <c r="F32" s="28"/>
    </row>
    <row r="33" spans="1:6" ht="23.25">
      <c r="A33" s="15"/>
      <c r="B33" s="21" t="s">
        <v>33</v>
      </c>
      <c r="C33" s="22">
        <v>355</v>
      </c>
      <c r="D33" s="77" t="s">
        <v>3</v>
      </c>
      <c r="E33" s="33" t="str">
        <f t="shared" si="0"/>
        <v> </v>
      </c>
      <c r="F33" s="24"/>
    </row>
    <row r="34" spans="1:6" ht="23.25">
      <c r="A34" s="15"/>
      <c r="B34" s="21" t="s">
        <v>34</v>
      </c>
      <c r="C34" s="22">
        <v>652</v>
      </c>
      <c r="D34" s="77" t="s">
        <v>3</v>
      </c>
      <c r="E34" s="33" t="str">
        <f t="shared" si="0"/>
        <v> </v>
      </c>
      <c r="F34" s="24"/>
    </row>
    <row r="35" spans="1:6" ht="23.25">
      <c r="A35" s="15" t="s">
        <v>35</v>
      </c>
      <c r="B35" s="21" t="s">
        <v>36</v>
      </c>
      <c r="C35" s="22">
        <v>140</v>
      </c>
      <c r="D35" s="77" t="s">
        <v>3</v>
      </c>
      <c r="E35" s="23" t="str">
        <f t="shared" si="0"/>
        <v> </v>
      </c>
      <c r="F35" s="24"/>
    </row>
    <row r="36" spans="1:6" ht="23.25">
      <c r="A36" s="15"/>
      <c r="B36" s="21" t="s">
        <v>37</v>
      </c>
      <c r="C36" s="22">
        <v>331</v>
      </c>
      <c r="D36" s="77" t="s">
        <v>3</v>
      </c>
      <c r="E36" s="23" t="str">
        <f t="shared" si="0"/>
        <v> </v>
      </c>
      <c r="F36" s="24"/>
    </row>
    <row r="37" spans="1:6" ht="23.25">
      <c r="A37" s="15"/>
      <c r="B37" s="21" t="s">
        <v>38</v>
      </c>
      <c r="C37" s="22">
        <v>573</v>
      </c>
      <c r="D37" s="77" t="s">
        <v>3</v>
      </c>
      <c r="E37" s="33" t="str">
        <f t="shared" si="0"/>
        <v> </v>
      </c>
      <c r="F37" s="24"/>
    </row>
    <row r="38" spans="1:6" ht="23.25">
      <c r="A38" s="15"/>
      <c r="B38" s="21" t="s">
        <v>39</v>
      </c>
      <c r="C38" s="22">
        <v>229</v>
      </c>
      <c r="D38" s="77" t="s">
        <v>3</v>
      </c>
      <c r="E38" s="33" t="str">
        <f t="shared" si="0"/>
        <v> </v>
      </c>
      <c r="F38" s="24"/>
    </row>
    <row r="39" spans="1:6" ht="23.25">
      <c r="A39" s="15"/>
      <c r="B39" s="21" t="s">
        <v>40</v>
      </c>
      <c r="C39" s="22">
        <v>440</v>
      </c>
      <c r="D39" s="77" t="s">
        <v>3</v>
      </c>
      <c r="E39" s="33" t="str">
        <f t="shared" si="0"/>
        <v> </v>
      </c>
      <c r="F39" s="24"/>
    </row>
    <row r="40" spans="1:6" ht="24" thickBot="1">
      <c r="A40" s="25"/>
      <c r="B40" s="21" t="s">
        <v>41</v>
      </c>
      <c r="C40" s="22">
        <v>762</v>
      </c>
      <c r="D40" s="77" t="s">
        <v>3</v>
      </c>
      <c r="E40" s="23" t="str">
        <f t="shared" si="0"/>
        <v> </v>
      </c>
      <c r="F40" s="24">
        <f>SUM(E32:E40)</f>
        <v>0</v>
      </c>
    </row>
    <row r="41" spans="1:6" ht="23.25">
      <c r="A41" s="12" t="s">
        <v>42</v>
      </c>
      <c r="B41" s="29" t="s">
        <v>43</v>
      </c>
      <c r="C41" s="26">
        <v>1898</v>
      </c>
      <c r="D41" s="74" t="s">
        <v>3</v>
      </c>
      <c r="E41" s="27" t="str">
        <f t="shared" si="0"/>
        <v> </v>
      </c>
      <c r="F41" s="28"/>
    </row>
    <row r="42" spans="1:6" ht="23.25">
      <c r="A42" s="15" t="s">
        <v>3</v>
      </c>
      <c r="B42" s="21" t="s">
        <v>44</v>
      </c>
      <c r="C42" s="22">
        <v>3319</v>
      </c>
      <c r="D42" s="77" t="s">
        <v>3</v>
      </c>
      <c r="E42" s="23" t="str">
        <f t="shared" si="0"/>
        <v> </v>
      </c>
      <c r="F42" s="24"/>
    </row>
    <row r="43" spans="1:6" ht="23.25">
      <c r="A43" s="15"/>
      <c r="B43" s="21" t="s">
        <v>45</v>
      </c>
      <c r="C43" s="22">
        <v>6020</v>
      </c>
      <c r="D43" s="77" t="s">
        <v>3</v>
      </c>
      <c r="E43" s="23" t="str">
        <f t="shared" si="0"/>
        <v> </v>
      </c>
      <c r="F43" s="24"/>
    </row>
    <row r="44" spans="1:6" ht="23.25">
      <c r="A44" s="15"/>
      <c r="B44" s="21" t="s">
        <v>3</v>
      </c>
      <c r="C44" s="22" t="s">
        <v>3</v>
      </c>
      <c r="D44" s="77" t="s">
        <v>3</v>
      </c>
      <c r="E44" s="23" t="str">
        <f t="shared" si="0"/>
        <v> </v>
      </c>
      <c r="F44" s="24" t="s">
        <v>3</v>
      </c>
    </row>
    <row r="45" spans="1:6" ht="23.25">
      <c r="A45" s="15" t="s">
        <v>46</v>
      </c>
      <c r="B45" s="21" t="s">
        <v>3</v>
      </c>
      <c r="C45" s="22" t="s">
        <v>3</v>
      </c>
      <c r="D45" s="77" t="s">
        <v>3</v>
      </c>
      <c r="E45" s="23" t="str">
        <f t="shared" si="0"/>
        <v> </v>
      </c>
      <c r="F45" s="24"/>
    </row>
    <row r="46" spans="1:6" ht="23.25">
      <c r="A46" s="15" t="s">
        <v>3</v>
      </c>
      <c r="B46" s="21" t="s">
        <v>3</v>
      </c>
      <c r="C46" s="22" t="s">
        <v>3</v>
      </c>
      <c r="D46" s="77" t="s">
        <v>3</v>
      </c>
      <c r="E46" s="23" t="str">
        <f t="shared" si="0"/>
        <v> </v>
      </c>
      <c r="F46" s="24"/>
    </row>
    <row r="47" spans="1:6" ht="23.25">
      <c r="A47" s="15"/>
      <c r="B47" s="21" t="s">
        <v>3</v>
      </c>
      <c r="C47" s="22" t="s">
        <v>3</v>
      </c>
      <c r="D47" s="77" t="s">
        <v>3</v>
      </c>
      <c r="E47" s="23" t="str">
        <f t="shared" si="0"/>
        <v> </v>
      </c>
      <c r="F47" s="24"/>
    </row>
    <row r="48" spans="1:6" ht="23.25">
      <c r="A48" s="15"/>
      <c r="B48" s="21" t="s">
        <v>3</v>
      </c>
      <c r="C48" s="22" t="s">
        <v>3</v>
      </c>
      <c r="D48" s="77" t="s">
        <v>3</v>
      </c>
      <c r="E48" s="23" t="str">
        <f t="shared" si="0"/>
        <v> </v>
      </c>
      <c r="F48" s="24"/>
    </row>
    <row r="49" spans="1:6" ht="24" thickBot="1">
      <c r="A49" s="18"/>
      <c r="B49" s="19" t="s">
        <v>3</v>
      </c>
      <c r="C49" s="30" t="s">
        <v>3</v>
      </c>
      <c r="D49" s="78" t="s">
        <v>3</v>
      </c>
      <c r="E49" s="23" t="str">
        <f t="shared" si="0"/>
        <v> </v>
      </c>
      <c r="F49" s="32">
        <f>SUM(E41:E49)</f>
        <v>0</v>
      </c>
    </row>
    <row r="50" spans="1:6" ht="24"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12.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1" width="15.77734375" style="0" customWidth="1"/>
    <col min="2" max="6" width="20.77734375" style="0" customWidth="1"/>
  </cols>
  <sheetData>
    <row r="1" spans="1:6" ht="23.25">
      <c r="A1" s="2"/>
      <c r="B1" s="3"/>
      <c r="C1" s="3"/>
      <c r="D1" s="4" t="s">
        <v>49</v>
      </c>
      <c r="E1" s="3"/>
      <c r="F1" s="5" t="s">
        <v>1</v>
      </c>
    </row>
    <row r="2" spans="1:6" ht="23.25">
      <c r="A2" s="6"/>
      <c r="B2" s="1"/>
      <c r="C2" s="7" t="s">
        <v>2</v>
      </c>
      <c r="D2" s="7"/>
      <c r="E2" s="7"/>
      <c r="F2" s="82" t="s">
        <v>3</v>
      </c>
    </row>
    <row r="3" spans="1:6" ht="15.75">
      <c r="A3" s="8" t="s">
        <v>4</v>
      </c>
      <c r="B3" s="119" t="s">
        <v>3</v>
      </c>
      <c r="C3" s="119"/>
      <c r="D3" s="119"/>
      <c r="E3" s="119"/>
      <c r="F3" s="10" t="s">
        <v>5</v>
      </c>
    </row>
    <row r="4" spans="1:6" ht="16.5" thickBot="1">
      <c r="A4" s="11"/>
      <c r="B4" s="120"/>
      <c r="C4" s="120"/>
      <c r="D4" s="120"/>
      <c r="E4" s="120"/>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18</v>
      </c>
      <c r="C8" s="22">
        <v>78.6</v>
      </c>
      <c r="D8" s="77" t="s">
        <v>3</v>
      </c>
      <c r="E8" s="23" t="str">
        <f aca="true" t="shared" si="0" ref="E8:E49">IF(D8=" "," ",D8*C8)</f>
        <v> </v>
      </c>
      <c r="F8" s="24"/>
    </row>
    <row r="9" spans="1:6" ht="23.25">
      <c r="A9" s="15" t="s">
        <v>19</v>
      </c>
      <c r="B9" s="21" t="s">
        <v>20</v>
      </c>
      <c r="C9" s="22">
        <v>104.1</v>
      </c>
      <c r="D9" s="77" t="s">
        <v>3</v>
      </c>
      <c r="E9" s="23" t="str">
        <f t="shared" si="0"/>
        <v> </v>
      </c>
      <c r="F9" s="24"/>
    </row>
    <row r="10" spans="1:6" ht="23.25">
      <c r="A10" s="15"/>
      <c r="B10" s="21" t="s">
        <v>3</v>
      </c>
      <c r="C10" s="22" t="s">
        <v>3</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18</v>
      </c>
      <c r="C12" s="26">
        <v>126</v>
      </c>
      <c r="D12" s="74" t="s">
        <v>3</v>
      </c>
      <c r="E12" s="27" t="str">
        <f t="shared" si="0"/>
        <v> </v>
      </c>
      <c r="F12" s="28"/>
    </row>
    <row r="13" spans="1:6" ht="23.25">
      <c r="A13" s="15" t="s">
        <v>21</v>
      </c>
      <c r="B13" s="21" t="s">
        <v>22</v>
      </c>
      <c r="C13" s="22">
        <v>122.8</v>
      </c>
      <c r="D13" s="77" t="s">
        <v>3</v>
      </c>
      <c r="E13" s="23" t="str">
        <f t="shared" si="0"/>
        <v> </v>
      </c>
      <c r="F13" s="24"/>
    </row>
    <row r="14" spans="1:6" ht="23.25">
      <c r="A14" s="15" t="s">
        <v>23</v>
      </c>
      <c r="B14" s="21" t="s">
        <v>3</v>
      </c>
      <c r="C14" s="22" t="s">
        <v>3</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8.15</v>
      </c>
      <c r="D16" s="74" t="s">
        <v>3</v>
      </c>
      <c r="E16" s="27" t="str">
        <f t="shared" si="0"/>
        <v> </v>
      </c>
      <c r="F16" s="28"/>
    </row>
    <row r="17" spans="1:6" ht="23.25">
      <c r="A17" s="15" t="s">
        <v>25</v>
      </c>
      <c r="B17" s="21" t="s">
        <v>26</v>
      </c>
      <c r="C17" s="22">
        <v>11</v>
      </c>
      <c r="D17" s="77" t="s">
        <v>3</v>
      </c>
      <c r="E17" s="23" t="str">
        <f t="shared" si="0"/>
        <v> </v>
      </c>
      <c r="F17" s="24"/>
    </row>
    <row r="18" spans="1:6" ht="23.25">
      <c r="A18" s="15"/>
      <c r="B18" s="21" t="s">
        <v>27</v>
      </c>
      <c r="C18" s="22">
        <v>17.1</v>
      </c>
      <c r="D18" s="77" t="s">
        <v>3</v>
      </c>
      <c r="E18" s="23" t="str">
        <f t="shared" si="0"/>
        <v> </v>
      </c>
      <c r="F18" s="24"/>
    </row>
    <row r="19" spans="1:6" ht="24" thickBot="1">
      <c r="A19" s="25"/>
      <c r="B19" s="19" t="s">
        <v>28</v>
      </c>
      <c r="C19" s="22">
        <v>23.6</v>
      </c>
      <c r="D19" s="77" t="s">
        <v>3</v>
      </c>
      <c r="E19" s="23" t="str">
        <f t="shared" si="0"/>
        <v> </v>
      </c>
      <c r="F19" s="24">
        <f>SUM(E16:E19)</f>
        <v>0</v>
      </c>
    </row>
    <row r="20" spans="1:6" ht="23.25">
      <c r="A20" s="12"/>
      <c r="B20" s="21" t="s">
        <v>18</v>
      </c>
      <c r="C20" s="26">
        <v>323</v>
      </c>
      <c r="D20" s="74" t="s">
        <v>3</v>
      </c>
      <c r="E20" s="27" t="str">
        <f t="shared" si="0"/>
        <v> </v>
      </c>
      <c r="F20" s="28"/>
    </row>
    <row r="21" spans="1:6" ht="23.25">
      <c r="A21" s="15" t="s">
        <v>29</v>
      </c>
      <c r="B21" s="21" t="s">
        <v>22</v>
      </c>
      <c r="C21" s="22">
        <v>438</v>
      </c>
      <c r="D21" s="77" t="s">
        <v>3</v>
      </c>
      <c r="E21" s="23" t="str">
        <f t="shared" si="0"/>
        <v> </v>
      </c>
      <c r="F21" s="24"/>
    </row>
    <row r="22" spans="1:6" ht="23.25">
      <c r="A22" s="15" t="s">
        <v>3</v>
      </c>
      <c r="B22" s="21" t="s">
        <v>3</v>
      </c>
      <c r="C22" s="22" t="s">
        <v>3</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18</v>
      </c>
      <c r="C24" s="26">
        <v>162</v>
      </c>
      <c r="D24" s="74" t="s">
        <v>3</v>
      </c>
      <c r="E24" s="27" t="str">
        <f t="shared" si="0"/>
        <v> </v>
      </c>
      <c r="F24" s="28"/>
    </row>
    <row r="25" spans="1:6" ht="23.25">
      <c r="A25" s="15" t="s">
        <v>30</v>
      </c>
      <c r="B25" s="21" t="s">
        <v>20</v>
      </c>
      <c r="C25" s="22">
        <v>228</v>
      </c>
      <c r="D25" s="77" t="s">
        <v>3</v>
      </c>
      <c r="E25" s="23" t="str">
        <f t="shared" si="0"/>
        <v> </v>
      </c>
      <c r="F25" s="24"/>
    </row>
    <row r="26" spans="1:6" ht="23.25">
      <c r="A26" s="15" t="s">
        <v>3</v>
      </c>
      <c r="B26" s="21" t="s">
        <v>3</v>
      </c>
      <c r="C26" s="22" t="s">
        <v>3</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18</v>
      </c>
      <c r="C28" s="26">
        <v>504</v>
      </c>
      <c r="D28" s="74" t="s">
        <v>3</v>
      </c>
      <c r="E28" s="27" t="str">
        <f t="shared" si="0"/>
        <v> </v>
      </c>
      <c r="F28" s="28"/>
    </row>
    <row r="29" spans="1:6" ht="23.25">
      <c r="A29" s="15" t="s">
        <v>31</v>
      </c>
      <c r="B29" s="21" t="s">
        <v>20</v>
      </c>
      <c r="C29" s="22">
        <v>583</v>
      </c>
      <c r="D29" s="77" t="s">
        <v>3</v>
      </c>
      <c r="E29" s="23" t="str">
        <f t="shared" si="0"/>
        <v> </v>
      </c>
      <c r="F29" s="24"/>
    </row>
    <row r="30" spans="1:6" ht="23.25">
      <c r="A30" s="15"/>
      <c r="B30" s="21" t="s">
        <v>3</v>
      </c>
      <c r="C30" s="22" t="s">
        <v>3</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196</v>
      </c>
      <c r="D32" s="74" t="s">
        <v>3</v>
      </c>
      <c r="E32" s="27" t="str">
        <f t="shared" si="0"/>
        <v> </v>
      </c>
      <c r="F32" s="28"/>
    </row>
    <row r="33" spans="1:6" ht="23.25">
      <c r="A33" s="15"/>
      <c r="B33" s="21" t="s">
        <v>33</v>
      </c>
      <c r="C33" s="22">
        <v>431</v>
      </c>
      <c r="D33" s="77" t="s">
        <v>3</v>
      </c>
      <c r="E33" s="33" t="str">
        <f t="shared" si="0"/>
        <v> </v>
      </c>
      <c r="F33" s="24"/>
    </row>
    <row r="34" spans="1:6" ht="23.25">
      <c r="A34" s="15"/>
      <c r="B34" s="21" t="s">
        <v>34</v>
      </c>
      <c r="C34" s="22">
        <v>811</v>
      </c>
      <c r="D34" s="77" t="s">
        <v>3</v>
      </c>
      <c r="E34" s="33" t="str">
        <f t="shared" si="0"/>
        <v> </v>
      </c>
      <c r="F34" s="24"/>
    </row>
    <row r="35" spans="1:6" ht="23.25">
      <c r="A35" s="15" t="s">
        <v>35</v>
      </c>
      <c r="B35" s="21" t="s">
        <v>36</v>
      </c>
      <c r="C35" s="22">
        <v>181</v>
      </c>
      <c r="D35" s="77" t="s">
        <v>3</v>
      </c>
      <c r="E35" s="23" t="str">
        <f t="shared" si="0"/>
        <v> </v>
      </c>
      <c r="F35" s="24"/>
    </row>
    <row r="36" spans="1:6" ht="23.25">
      <c r="A36" s="15"/>
      <c r="B36" s="21" t="s">
        <v>37</v>
      </c>
      <c r="C36" s="22">
        <v>378</v>
      </c>
      <c r="D36" s="77" t="s">
        <v>3</v>
      </c>
      <c r="E36" s="23" t="str">
        <f t="shared" si="0"/>
        <v> </v>
      </c>
      <c r="F36" s="24"/>
    </row>
    <row r="37" spans="1:6" ht="23.25">
      <c r="A37" s="15"/>
      <c r="B37" s="21" t="s">
        <v>38</v>
      </c>
      <c r="C37" s="22">
        <v>733</v>
      </c>
      <c r="D37" s="77" t="s">
        <v>3</v>
      </c>
      <c r="E37" s="33" t="str">
        <f t="shared" si="0"/>
        <v> </v>
      </c>
      <c r="F37" s="24"/>
    </row>
    <row r="38" spans="1:6" ht="23.25">
      <c r="A38" s="15"/>
      <c r="B38" s="21" t="s">
        <v>39</v>
      </c>
      <c r="C38" s="22">
        <v>298</v>
      </c>
      <c r="D38" s="77" t="s">
        <v>3</v>
      </c>
      <c r="E38" s="33" t="str">
        <f t="shared" si="0"/>
        <v> </v>
      </c>
      <c r="F38" s="24"/>
    </row>
    <row r="39" spans="1:6" ht="23.25">
      <c r="A39" s="15"/>
      <c r="B39" s="21" t="s">
        <v>40</v>
      </c>
      <c r="C39" s="22">
        <v>545</v>
      </c>
      <c r="D39" s="77" t="s">
        <v>3</v>
      </c>
      <c r="E39" s="33" t="str">
        <f t="shared" si="0"/>
        <v> </v>
      </c>
      <c r="F39" s="24"/>
    </row>
    <row r="40" spans="1:6" ht="24" thickBot="1">
      <c r="A40" s="25"/>
      <c r="B40" s="21" t="s">
        <v>41</v>
      </c>
      <c r="C40" s="22">
        <v>976</v>
      </c>
      <c r="D40" s="77" t="s">
        <v>3</v>
      </c>
      <c r="E40" s="23" t="str">
        <f t="shared" si="0"/>
        <v> </v>
      </c>
      <c r="F40" s="24">
        <f>SUM(E32:E40)</f>
        <v>0</v>
      </c>
    </row>
    <row r="41" spans="1:6" ht="23.25">
      <c r="A41" s="12" t="s">
        <v>42</v>
      </c>
      <c r="B41" s="29" t="s">
        <v>43</v>
      </c>
      <c r="C41" s="26">
        <v>2228</v>
      </c>
      <c r="D41" s="74" t="s">
        <v>3</v>
      </c>
      <c r="E41" s="27" t="str">
        <f t="shared" si="0"/>
        <v> </v>
      </c>
      <c r="F41" s="28"/>
    </row>
    <row r="42" spans="1:6" ht="23.25">
      <c r="A42" s="15" t="s">
        <v>3</v>
      </c>
      <c r="B42" s="21" t="s">
        <v>44</v>
      </c>
      <c r="C42" s="22">
        <v>4278</v>
      </c>
      <c r="D42" s="77" t="s">
        <v>3</v>
      </c>
      <c r="E42" s="23" t="str">
        <f t="shared" si="0"/>
        <v> </v>
      </c>
      <c r="F42" s="24"/>
    </row>
    <row r="43" spans="1:6" ht="23.25">
      <c r="A43" s="15"/>
      <c r="B43" s="21" t="s">
        <v>45</v>
      </c>
      <c r="C43" s="22">
        <v>7015</v>
      </c>
      <c r="D43" s="77" t="s">
        <v>3</v>
      </c>
      <c r="E43" s="23" t="str">
        <f t="shared" si="0"/>
        <v> </v>
      </c>
      <c r="F43" s="24"/>
    </row>
    <row r="44" spans="1:6" ht="23.25">
      <c r="A44" s="15"/>
      <c r="B44" s="21" t="s">
        <v>3</v>
      </c>
      <c r="C44" s="22" t="s">
        <v>3</v>
      </c>
      <c r="D44" s="77" t="s">
        <v>3</v>
      </c>
      <c r="E44" s="23" t="str">
        <f t="shared" si="0"/>
        <v> </v>
      </c>
      <c r="F44" s="24" t="s">
        <v>3</v>
      </c>
    </row>
    <row r="45" spans="1:6" ht="23.25">
      <c r="A45" s="15" t="s">
        <v>46</v>
      </c>
      <c r="B45" s="21" t="s">
        <v>3</v>
      </c>
      <c r="C45" s="22" t="s">
        <v>3</v>
      </c>
      <c r="D45" s="77" t="s">
        <v>3</v>
      </c>
      <c r="E45" s="23" t="str">
        <f t="shared" si="0"/>
        <v> </v>
      </c>
      <c r="F45" s="24"/>
    </row>
    <row r="46" spans="1:6" ht="23.25">
      <c r="A46" s="15" t="s">
        <v>3</v>
      </c>
      <c r="B46" s="21" t="s">
        <v>3</v>
      </c>
      <c r="C46" s="22" t="s">
        <v>3</v>
      </c>
      <c r="D46" s="77" t="s">
        <v>3</v>
      </c>
      <c r="E46" s="23" t="str">
        <f t="shared" si="0"/>
        <v> </v>
      </c>
      <c r="F46" s="24"/>
    </row>
    <row r="47" spans="1:6" ht="23.25">
      <c r="A47" s="15"/>
      <c r="B47" s="21" t="s">
        <v>3</v>
      </c>
      <c r="C47" s="22" t="s">
        <v>3</v>
      </c>
      <c r="D47" s="77" t="s">
        <v>3</v>
      </c>
      <c r="E47" s="23" t="str">
        <f t="shared" si="0"/>
        <v> </v>
      </c>
      <c r="F47" s="24"/>
    </row>
    <row r="48" spans="1:6" ht="23.25">
      <c r="A48" s="15"/>
      <c r="B48" s="21" t="s">
        <v>3</v>
      </c>
      <c r="C48" s="22" t="s">
        <v>3</v>
      </c>
      <c r="D48" s="77" t="s">
        <v>3</v>
      </c>
      <c r="E48" s="23" t="str">
        <f t="shared" si="0"/>
        <v> </v>
      </c>
      <c r="F48" s="24"/>
    </row>
    <row r="49" spans="1:6" ht="24" thickBot="1">
      <c r="A49" s="18"/>
      <c r="B49" s="19" t="s">
        <v>3</v>
      </c>
      <c r="C49" s="30" t="s">
        <v>3</v>
      </c>
      <c r="D49" s="78" t="s">
        <v>3</v>
      </c>
      <c r="E49" s="23" t="str">
        <f t="shared" si="0"/>
        <v> </v>
      </c>
      <c r="F49" s="32">
        <f>SUM(E41:E49)</f>
        <v>0</v>
      </c>
    </row>
    <row r="50" spans="1:6" ht="24"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mergeCells count="1">
    <mergeCell ref="B3:E4"/>
  </mergeCells>
  <printOptions/>
  <pageMargins left="0.75" right="0.5" top="0.5" bottom="0.5" header="0" footer="0"/>
  <pageSetup fitToHeight="1" fitToWidth="1" orientation="portrait" scale="62"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F51"/>
  <sheetViews>
    <sheetView defaultGridColor="0" zoomScale="65" zoomScaleNormal="65" colorId="22" workbookViewId="0" topLeftCell="A1">
      <selection activeCell="A1" sqref="A1"/>
    </sheetView>
  </sheetViews>
  <sheetFormatPr defaultColWidth="9.77734375" defaultRowHeight="15"/>
  <cols>
    <col min="1" max="1" width="15.77734375" style="0" customWidth="1"/>
    <col min="2" max="4" width="20.77734375" style="0" customWidth="1"/>
    <col min="5" max="5" width="24.77734375" style="0" customWidth="1"/>
    <col min="6" max="6" width="20.77734375" style="0" customWidth="1"/>
    <col min="7" max="7" width="1.77734375" style="0" customWidth="1"/>
  </cols>
  <sheetData>
    <row r="1" spans="1:6" ht="19.5" customHeight="1">
      <c r="A1" s="2"/>
      <c r="B1" s="3"/>
      <c r="C1" s="3"/>
      <c r="D1" s="4" t="s">
        <v>0</v>
      </c>
      <c r="E1" s="3"/>
      <c r="F1" s="5" t="s">
        <v>1</v>
      </c>
    </row>
    <row r="2" spans="1:6" ht="19.5" customHeight="1">
      <c r="A2" s="6"/>
      <c r="B2" s="1"/>
      <c r="C2" s="7" t="s">
        <v>2</v>
      </c>
      <c r="D2" s="7"/>
      <c r="E2" s="7"/>
      <c r="F2" s="82" t="s">
        <v>3</v>
      </c>
    </row>
    <row r="3" spans="1:6" ht="19.5" customHeight="1">
      <c r="A3" s="8" t="s">
        <v>4</v>
      </c>
      <c r="B3" s="119" t="s">
        <v>3</v>
      </c>
      <c r="C3" s="119"/>
      <c r="D3" s="119"/>
      <c r="E3" s="119"/>
      <c r="F3" s="10" t="s">
        <v>5</v>
      </c>
    </row>
    <row r="4" spans="1:6" ht="19.5" customHeight="1" thickBot="1">
      <c r="A4" s="11"/>
      <c r="B4" s="120"/>
      <c r="C4" s="120"/>
      <c r="D4" s="120"/>
      <c r="E4" s="120"/>
      <c r="F4" s="82" t="s">
        <v>3</v>
      </c>
    </row>
    <row r="5" spans="1:6" ht="19.5" customHeight="1">
      <c r="A5" s="12" t="s">
        <v>3</v>
      </c>
      <c r="B5" s="13" t="s">
        <v>6</v>
      </c>
      <c r="C5" s="13" t="s">
        <v>7</v>
      </c>
      <c r="D5" s="13" t="s">
        <v>3</v>
      </c>
      <c r="E5" s="13" t="s">
        <v>8</v>
      </c>
      <c r="F5" s="14"/>
    </row>
    <row r="6" spans="1:6" ht="19.5" customHeight="1">
      <c r="A6" s="15" t="s">
        <v>9</v>
      </c>
      <c r="B6" s="16" t="s">
        <v>10</v>
      </c>
      <c r="C6" s="16" t="s">
        <v>11</v>
      </c>
      <c r="D6" s="16" t="s">
        <v>12</v>
      </c>
      <c r="E6" s="16" t="s">
        <v>13</v>
      </c>
      <c r="F6" s="17" t="s">
        <v>14</v>
      </c>
    </row>
    <row r="7" spans="1:6" ht="19.5" customHeight="1" thickBot="1">
      <c r="A7" s="18"/>
      <c r="B7" s="19" t="s">
        <v>15</v>
      </c>
      <c r="C7" s="19" t="s">
        <v>16</v>
      </c>
      <c r="D7" s="19"/>
      <c r="E7" s="19"/>
      <c r="F7" s="20" t="s">
        <v>17</v>
      </c>
    </row>
    <row r="8" spans="1:6" ht="22.5" customHeight="1">
      <c r="A8" s="15"/>
      <c r="B8" s="21" t="s">
        <v>18</v>
      </c>
      <c r="C8" s="22">
        <v>94.6</v>
      </c>
      <c r="D8" s="77" t="s">
        <v>3</v>
      </c>
      <c r="E8" s="23" t="str">
        <f aca="true" t="shared" si="0" ref="E8:E49">IF(D8=" "," ",D8*C8)</f>
        <v> </v>
      </c>
      <c r="F8" s="24"/>
    </row>
    <row r="9" spans="1:6" ht="22.5" customHeight="1">
      <c r="A9" s="15" t="s">
        <v>19</v>
      </c>
      <c r="B9" s="21" t="s">
        <v>20</v>
      </c>
      <c r="C9" s="22">
        <v>125.5</v>
      </c>
      <c r="D9" s="77" t="s">
        <v>3</v>
      </c>
      <c r="E9" s="23" t="str">
        <f t="shared" si="0"/>
        <v> </v>
      </c>
      <c r="F9" s="24"/>
    </row>
    <row r="10" spans="1:6" ht="22.5" customHeight="1">
      <c r="A10" s="15"/>
      <c r="B10" s="21" t="s">
        <v>3</v>
      </c>
      <c r="C10" s="22" t="s">
        <v>3</v>
      </c>
      <c r="D10" s="77" t="s">
        <v>3</v>
      </c>
      <c r="E10" s="23" t="str">
        <f t="shared" si="0"/>
        <v> </v>
      </c>
      <c r="F10" s="24"/>
    </row>
    <row r="11" spans="1:6" ht="22.5" customHeight="1" thickBot="1">
      <c r="A11" s="25"/>
      <c r="B11" s="19" t="s">
        <v>3</v>
      </c>
      <c r="C11" s="22" t="s">
        <v>3</v>
      </c>
      <c r="D11" s="77" t="s">
        <v>3</v>
      </c>
      <c r="E11" s="23" t="str">
        <f t="shared" si="0"/>
        <v> </v>
      </c>
      <c r="F11" s="24">
        <f>SUM(E8:E11)</f>
        <v>0</v>
      </c>
    </row>
    <row r="12" spans="1:6" ht="22.5" customHeight="1">
      <c r="A12" s="12"/>
      <c r="B12" s="21" t="s">
        <v>18</v>
      </c>
      <c r="C12" s="26">
        <v>183.8</v>
      </c>
      <c r="D12" s="74" t="s">
        <v>3</v>
      </c>
      <c r="E12" s="27" t="str">
        <f t="shared" si="0"/>
        <v> </v>
      </c>
      <c r="F12" s="28"/>
    </row>
    <row r="13" spans="1:6" ht="22.5" customHeight="1">
      <c r="A13" s="15" t="s">
        <v>21</v>
      </c>
      <c r="B13" s="21" t="s">
        <v>22</v>
      </c>
      <c r="C13" s="22">
        <v>180.1</v>
      </c>
      <c r="D13" s="77" t="s">
        <v>3</v>
      </c>
      <c r="E13" s="23" t="str">
        <f t="shared" si="0"/>
        <v> </v>
      </c>
      <c r="F13" s="24"/>
    </row>
    <row r="14" spans="1:6" ht="22.5" customHeight="1">
      <c r="A14" s="15" t="s">
        <v>23</v>
      </c>
      <c r="B14" s="21" t="s">
        <v>3</v>
      </c>
      <c r="C14" s="22" t="s">
        <v>3</v>
      </c>
      <c r="D14" s="77" t="s">
        <v>3</v>
      </c>
      <c r="E14" s="23" t="str">
        <f t="shared" si="0"/>
        <v> </v>
      </c>
      <c r="F14" s="24"/>
    </row>
    <row r="15" spans="1:6" ht="22.5" customHeight="1" thickBot="1">
      <c r="A15" s="25"/>
      <c r="B15" s="21" t="s">
        <v>3</v>
      </c>
      <c r="C15" s="22" t="s">
        <v>3</v>
      </c>
      <c r="D15" s="77" t="s">
        <v>3</v>
      </c>
      <c r="E15" s="23" t="str">
        <f t="shared" si="0"/>
        <v> </v>
      </c>
      <c r="F15" s="24">
        <f>SUM(E12:E15)</f>
        <v>0</v>
      </c>
    </row>
    <row r="16" spans="1:6" ht="22.5" customHeight="1">
      <c r="A16" s="12"/>
      <c r="B16" s="29" t="s">
        <v>24</v>
      </c>
      <c r="C16" s="26">
        <v>9.65</v>
      </c>
      <c r="D16" s="74" t="s">
        <v>3</v>
      </c>
      <c r="E16" s="27" t="str">
        <f t="shared" si="0"/>
        <v> </v>
      </c>
      <c r="F16" s="28"/>
    </row>
    <row r="17" spans="1:6" ht="22.5" customHeight="1">
      <c r="A17" s="15" t="s">
        <v>25</v>
      </c>
      <c r="B17" s="21" t="s">
        <v>26</v>
      </c>
      <c r="C17" s="22">
        <v>13</v>
      </c>
      <c r="D17" s="77" t="s">
        <v>3</v>
      </c>
      <c r="E17" s="23" t="str">
        <f t="shared" si="0"/>
        <v> </v>
      </c>
      <c r="F17" s="24"/>
    </row>
    <row r="18" spans="1:6" ht="22.5" customHeight="1">
      <c r="A18" s="15"/>
      <c r="B18" s="21" t="s">
        <v>27</v>
      </c>
      <c r="C18" s="22">
        <v>20</v>
      </c>
      <c r="D18" s="77" t="s">
        <v>3</v>
      </c>
      <c r="E18" s="23" t="str">
        <f t="shared" si="0"/>
        <v> </v>
      </c>
      <c r="F18" s="24"/>
    </row>
    <row r="19" spans="1:6" ht="22.5" customHeight="1" thickBot="1">
      <c r="A19" s="25"/>
      <c r="B19" s="19" t="s">
        <v>28</v>
      </c>
      <c r="C19" s="22">
        <v>27.5</v>
      </c>
      <c r="D19" s="77" t="s">
        <v>3</v>
      </c>
      <c r="E19" s="23" t="str">
        <f t="shared" si="0"/>
        <v> </v>
      </c>
      <c r="F19" s="24">
        <f>SUM(E16:E19)</f>
        <v>0</v>
      </c>
    </row>
    <row r="20" spans="1:6" ht="22.5" customHeight="1">
      <c r="A20" s="12"/>
      <c r="B20" s="21" t="s">
        <v>18</v>
      </c>
      <c r="C20" s="26">
        <v>500</v>
      </c>
      <c r="D20" s="74" t="s">
        <v>3</v>
      </c>
      <c r="E20" s="27" t="str">
        <f t="shared" si="0"/>
        <v> </v>
      </c>
      <c r="F20" s="28"/>
    </row>
    <row r="21" spans="1:6" ht="22.5" customHeight="1">
      <c r="A21" s="15" t="s">
        <v>29</v>
      </c>
      <c r="B21" s="21" t="s">
        <v>22</v>
      </c>
      <c r="C21" s="22">
        <v>622</v>
      </c>
      <c r="D21" s="77" t="s">
        <v>3</v>
      </c>
      <c r="E21" s="23" t="str">
        <f t="shared" si="0"/>
        <v> </v>
      </c>
      <c r="F21" s="24"/>
    </row>
    <row r="22" spans="1:6" ht="22.5" customHeight="1">
      <c r="A22" s="15" t="s">
        <v>3</v>
      </c>
      <c r="B22" s="21" t="s">
        <v>3</v>
      </c>
      <c r="C22" s="22" t="s">
        <v>3</v>
      </c>
      <c r="D22" s="77" t="s">
        <v>3</v>
      </c>
      <c r="E22" s="23" t="str">
        <f t="shared" si="0"/>
        <v> </v>
      </c>
      <c r="F22" s="24"/>
    </row>
    <row r="23" spans="1:6" ht="22.5" customHeight="1" thickBot="1">
      <c r="A23" s="25" t="s">
        <v>3</v>
      </c>
      <c r="B23" s="19" t="s">
        <v>3</v>
      </c>
      <c r="C23" s="22" t="s">
        <v>3</v>
      </c>
      <c r="D23" s="77" t="s">
        <v>3</v>
      </c>
      <c r="E23" s="23" t="str">
        <f t="shared" si="0"/>
        <v> </v>
      </c>
      <c r="F23" s="24">
        <f>SUM(E20:E23)</f>
        <v>0</v>
      </c>
    </row>
    <row r="24" spans="1:6" ht="22.5" customHeight="1">
      <c r="A24" s="12"/>
      <c r="B24" s="21" t="s">
        <v>18</v>
      </c>
      <c r="C24" s="26">
        <v>252</v>
      </c>
      <c r="D24" s="74" t="s">
        <v>3</v>
      </c>
      <c r="E24" s="27" t="str">
        <f t="shared" si="0"/>
        <v> </v>
      </c>
      <c r="F24" s="28"/>
    </row>
    <row r="25" spans="1:6" ht="22.5" customHeight="1">
      <c r="A25" s="15" t="s">
        <v>30</v>
      </c>
      <c r="B25" s="21" t="s">
        <v>20</v>
      </c>
      <c r="C25" s="22">
        <v>311</v>
      </c>
      <c r="D25" s="77" t="s">
        <v>3</v>
      </c>
      <c r="E25" s="23" t="str">
        <f t="shared" si="0"/>
        <v> </v>
      </c>
      <c r="F25" s="24"/>
    </row>
    <row r="26" spans="1:6" ht="22.5" customHeight="1">
      <c r="A26" s="15" t="s">
        <v>3</v>
      </c>
      <c r="B26" s="21" t="s">
        <v>3</v>
      </c>
      <c r="C26" s="22" t="s">
        <v>3</v>
      </c>
      <c r="D26" s="77" t="s">
        <v>3</v>
      </c>
      <c r="E26" s="23" t="str">
        <f t="shared" si="0"/>
        <v> </v>
      </c>
      <c r="F26" s="24"/>
    </row>
    <row r="27" spans="1:6" ht="22.5" customHeight="1" thickBot="1">
      <c r="A27" s="18"/>
      <c r="B27" s="19" t="s">
        <v>3</v>
      </c>
      <c r="C27" s="30" t="s">
        <v>3</v>
      </c>
      <c r="D27" s="78" t="s">
        <v>3</v>
      </c>
      <c r="E27" s="31" t="str">
        <f t="shared" si="0"/>
        <v> </v>
      </c>
      <c r="F27" s="32">
        <f>SUM(E24:E27)</f>
        <v>0</v>
      </c>
    </row>
    <row r="28" spans="1:6" ht="22.5" customHeight="1">
      <c r="A28" s="12"/>
      <c r="B28" s="21" t="s">
        <v>18</v>
      </c>
      <c r="C28" s="26">
        <v>765</v>
      </c>
      <c r="D28" s="74" t="s">
        <v>3</v>
      </c>
      <c r="E28" s="27" t="str">
        <f t="shared" si="0"/>
        <v> </v>
      </c>
      <c r="F28" s="28"/>
    </row>
    <row r="29" spans="1:6" ht="22.5" customHeight="1">
      <c r="A29" s="15" t="s">
        <v>31</v>
      </c>
      <c r="B29" s="21" t="s">
        <v>20</v>
      </c>
      <c r="C29" s="22">
        <v>934</v>
      </c>
      <c r="D29" s="77" t="s">
        <v>3</v>
      </c>
      <c r="E29" s="23" t="str">
        <f t="shared" si="0"/>
        <v> </v>
      </c>
      <c r="F29" s="24"/>
    </row>
    <row r="30" spans="1:6" ht="22.5" customHeight="1">
      <c r="A30" s="15"/>
      <c r="B30" s="21" t="s">
        <v>3</v>
      </c>
      <c r="C30" s="22" t="s">
        <v>3</v>
      </c>
      <c r="D30" s="77" t="s">
        <v>3</v>
      </c>
      <c r="E30" s="23" t="str">
        <f t="shared" si="0"/>
        <v> </v>
      </c>
      <c r="F30" s="24"/>
    </row>
    <row r="31" spans="1:6" ht="22.5" customHeight="1" thickBot="1">
      <c r="A31" s="15"/>
      <c r="B31" s="21" t="s">
        <v>3</v>
      </c>
      <c r="C31" s="22" t="s">
        <v>3</v>
      </c>
      <c r="D31" s="77" t="s">
        <v>3</v>
      </c>
      <c r="E31" s="23" t="str">
        <f t="shared" si="0"/>
        <v> </v>
      </c>
      <c r="F31" s="24">
        <f>SUM(E28:E31)</f>
        <v>0</v>
      </c>
    </row>
    <row r="32" spans="1:6" ht="22.5" customHeight="1">
      <c r="A32" s="12"/>
      <c r="B32" s="29" t="s">
        <v>32</v>
      </c>
      <c r="C32" s="26">
        <v>295</v>
      </c>
      <c r="D32" s="74" t="s">
        <v>3</v>
      </c>
      <c r="E32" s="27" t="str">
        <f t="shared" si="0"/>
        <v> </v>
      </c>
      <c r="F32" s="28"/>
    </row>
    <row r="33" spans="1:6" ht="22.5" customHeight="1">
      <c r="A33" s="15"/>
      <c r="B33" s="21" t="s">
        <v>33</v>
      </c>
      <c r="C33" s="22">
        <v>632</v>
      </c>
      <c r="D33" s="77" t="s">
        <v>3</v>
      </c>
      <c r="E33" s="33" t="str">
        <f t="shared" si="0"/>
        <v> </v>
      </c>
      <c r="F33" s="24"/>
    </row>
    <row r="34" spans="1:6" ht="22.5" customHeight="1">
      <c r="A34" s="15"/>
      <c r="B34" s="21" t="s">
        <v>34</v>
      </c>
      <c r="C34" s="22">
        <v>1157</v>
      </c>
      <c r="D34" s="77" t="s">
        <v>3</v>
      </c>
      <c r="E34" s="33" t="str">
        <f t="shared" si="0"/>
        <v> </v>
      </c>
      <c r="F34" s="24"/>
    </row>
    <row r="35" spans="1:6" ht="22.5" customHeight="1">
      <c r="A35" s="15" t="s">
        <v>35</v>
      </c>
      <c r="B35" s="21" t="s">
        <v>36</v>
      </c>
      <c r="C35" s="22">
        <v>245</v>
      </c>
      <c r="D35" s="77" t="s">
        <v>3</v>
      </c>
      <c r="E35" s="23" t="str">
        <f t="shared" si="0"/>
        <v> </v>
      </c>
      <c r="F35" s="24"/>
    </row>
    <row r="36" spans="1:6" ht="22.5" customHeight="1">
      <c r="A36" s="15"/>
      <c r="B36" s="21" t="s">
        <v>37</v>
      </c>
      <c r="C36" s="22">
        <v>577</v>
      </c>
      <c r="D36" s="77" t="s">
        <v>3</v>
      </c>
      <c r="E36" s="23" t="str">
        <f t="shared" si="0"/>
        <v> </v>
      </c>
      <c r="F36" s="24"/>
    </row>
    <row r="37" spans="1:6" ht="22.5" customHeight="1">
      <c r="A37" s="15"/>
      <c r="B37" s="21" t="s">
        <v>38</v>
      </c>
      <c r="C37" s="22">
        <v>1056</v>
      </c>
      <c r="D37" s="77" t="s">
        <v>3</v>
      </c>
      <c r="E37" s="33" t="str">
        <f t="shared" si="0"/>
        <v> </v>
      </c>
      <c r="F37" s="24"/>
    </row>
    <row r="38" spans="1:6" ht="22.5" customHeight="1">
      <c r="A38" s="15"/>
      <c r="B38" s="21" t="s">
        <v>39</v>
      </c>
      <c r="C38" s="22">
        <v>446</v>
      </c>
      <c r="D38" s="77" t="s">
        <v>3</v>
      </c>
      <c r="E38" s="33" t="str">
        <f t="shared" si="0"/>
        <v> </v>
      </c>
      <c r="F38" s="24"/>
    </row>
    <row r="39" spans="1:6" ht="22.5" customHeight="1">
      <c r="A39" s="15"/>
      <c r="B39" s="21" t="s">
        <v>40</v>
      </c>
      <c r="C39" s="22">
        <v>841</v>
      </c>
      <c r="D39" s="77" t="s">
        <v>3</v>
      </c>
      <c r="E39" s="33" t="str">
        <f t="shared" si="0"/>
        <v> </v>
      </c>
      <c r="F39" s="24"/>
    </row>
    <row r="40" spans="1:6" ht="22.5" customHeight="1" thickBot="1">
      <c r="A40" s="25"/>
      <c r="B40" s="21" t="s">
        <v>41</v>
      </c>
      <c r="C40" s="22">
        <v>1355</v>
      </c>
      <c r="D40" s="77" t="s">
        <v>3</v>
      </c>
      <c r="E40" s="23" t="str">
        <f t="shared" si="0"/>
        <v> </v>
      </c>
      <c r="F40" s="24">
        <f>SUM(E32:E40)</f>
        <v>0</v>
      </c>
    </row>
    <row r="41" spans="1:6" ht="22.5" customHeight="1">
      <c r="A41" s="12" t="s">
        <v>42</v>
      </c>
      <c r="B41" s="29" t="s">
        <v>43</v>
      </c>
      <c r="C41" s="26">
        <v>3350</v>
      </c>
      <c r="D41" s="74" t="s">
        <v>3</v>
      </c>
      <c r="E41" s="27" t="str">
        <f t="shared" si="0"/>
        <v> </v>
      </c>
      <c r="F41" s="28"/>
    </row>
    <row r="42" spans="1:6" ht="22.5" customHeight="1">
      <c r="A42" s="15" t="s">
        <v>3</v>
      </c>
      <c r="B42" s="21" t="s">
        <v>44</v>
      </c>
      <c r="C42" s="22">
        <v>7529</v>
      </c>
      <c r="D42" s="77" t="s">
        <v>3</v>
      </c>
      <c r="E42" s="23" t="str">
        <f t="shared" si="0"/>
        <v> </v>
      </c>
      <c r="F42" s="24"/>
    </row>
    <row r="43" spans="1:6" ht="22.5" customHeight="1">
      <c r="A43" s="15"/>
      <c r="B43" s="21" t="s">
        <v>45</v>
      </c>
      <c r="C43" s="22">
        <v>9360</v>
      </c>
      <c r="D43" s="77" t="s">
        <v>3</v>
      </c>
      <c r="E43" s="23" t="str">
        <f t="shared" si="0"/>
        <v> </v>
      </c>
      <c r="F43" s="24"/>
    </row>
    <row r="44" spans="1:6" ht="22.5" customHeight="1">
      <c r="A44" s="15"/>
      <c r="B44" s="21" t="s">
        <v>3</v>
      </c>
      <c r="C44" s="22" t="s">
        <v>3</v>
      </c>
      <c r="D44" s="77" t="s">
        <v>3</v>
      </c>
      <c r="E44" s="23" t="str">
        <f t="shared" si="0"/>
        <v> </v>
      </c>
      <c r="F44" s="24" t="s">
        <v>3</v>
      </c>
    </row>
    <row r="45" spans="1:6" ht="22.5" customHeight="1">
      <c r="A45" s="15" t="s">
        <v>46</v>
      </c>
      <c r="B45" s="21" t="s">
        <v>3</v>
      </c>
      <c r="C45" s="22" t="s">
        <v>3</v>
      </c>
      <c r="D45" s="77" t="s">
        <v>3</v>
      </c>
      <c r="E45" s="23" t="str">
        <f t="shared" si="0"/>
        <v> </v>
      </c>
      <c r="F45" s="24"/>
    </row>
    <row r="46" spans="1:6" ht="22.5" customHeight="1">
      <c r="A46" s="15" t="s">
        <v>3</v>
      </c>
      <c r="B46" s="21" t="s">
        <v>3</v>
      </c>
      <c r="C46" s="22" t="s">
        <v>3</v>
      </c>
      <c r="D46" s="77" t="s">
        <v>3</v>
      </c>
      <c r="E46" s="23" t="str">
        <f t="shared" si="0"/>
        <v> </v>
      </c>
      <c r="F46" s="24"/>
    </row>
    <row r="47" spans="1:6" ht="22.5" customHeight="1">
      <c r="A47" s="15"/>
      <c r="B47" s="21" t="s">
        <v>3</v>
      </c>
      <c r="C47" s="22" t="s">
        <v>3</v>
      </c>
      <c r="D47" s="77" t="s">
        <v>3</v>
      </c>
      <c r="E47" s="23" t="str">
        <f t="shared" si="0"/>
        <v> </v>
      </c>
      <c r="F47" s="24"/>
    </row>
    <row r="48" spans="1:6" ht="22.5" customHeight="1">
      <c r="A48" s="15"/>
      <c r="B48" s="21" t="s">
        <v>3</v>
      </c>
      <c r="C48" s="22" t="s">
        <v>3</v>
      </c>
      <c r="D48" s="77" t="s">
        <v>3</v>
      </c>
      <c r="E48" s="23" t="str">
        <f t="shared" si="0"/>
        <v> </v>
      </c>
      <c r="F48" s="24"/>
    </row>
    <row r="49" spans="1:6" ht="22.5" customHeight="1" thickBot="1">
      <c r="A49" s="18"/>
      <c r="B49" s="19" t="s">
        <v>3</v>
      </c>
      <c r="C49" s="30" t="s">
        <v>3</v>
      </c>
      <c r="D49" s="78" t="s">
        <v>3</v>
      </c>
      <c r="E49" s="23" t="str">
        <f t="shared" si="0"/>
        <v> </v>
      </c>
      <c r="F49" s="32">
        <f>SUM(E41:E49)</f>
        <v>0</v>
      </c>
    </row>
    <row r="50" spans="1:6" ht="27.75" customHeight="1" thickBot="1">
      <c r="A50" s="34"/>
      <c r="B50" s="35" t="s">
        <v>47</v>
      </c>
      <c r="C50" s="1"/>
      <c r="D50" s="79"/>
      <c r="E50" s="80"/>
      <c r="F50" s="81" t="s">
        <v>3</v>
      </c>
    </row>
    <row r="51" spans="1:6" ht="33" customHeight="1" thickBot="1">
      <c r="A51" s="83"/>
      <c r="B51" s="84"/>
      <c r="C51" s="84"/>
      <c r="D51" s="85"/>
      <c r="E51" s="86" t="s">
        <v>48</v>
      </c>
      <c r="F51" s="36">
        <f>SUM(F8:F50)</f>
        <v>0</v>
      </c>
    </row>
  </sheetData>
  <sheetProtection password="CCE0" sheet="1" objects="1" scenarios="1"/>
  <mergeCells count="1">
    <mergeCell ref="B3:E4"/>
  </mergeCells>
  <printOptions/>
  <pageMargins left="0.75" right="0.5" top="0.5" bottom="0.5" header="0" footer="0"/>
  <pageSetup fitToHeight="1" fitToWidth="1" horizontalDpi="300" verticalDpi="300" orientation="portrait" scale="62" r:id="rId1"/>
</worksheet>
</file>

<file path=xl/worksheets/sheet2.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7" t="s">
        <v>76</v>
      </c>
      <c r="E1" s="3"/>
      <c r="F1" s="5" t="s">
        <v>1</v>
      </c>
    </row>
    <row r="2" spans="1:6" ht="23.25">
      <c r="A2" s="6"/>
      <c r="B2" s="1"/>
      <c r="C2" s="118" t="s">
        <v>2</v>
      </c>
      <c r="D2" s="118"/>
      <c r="E2" s="118"/>
      <c r="F2" s="37" t="s">
        <v>3</v>
      </c>
    </row>
    <row r="3" spans="1:6" ht="15.75">
      <c r="A3" s="8" t="s">
        <v>4</v>
      </c>
      <c r="B3" s="38"/>
      <c r="C3" s="38"/>
      <c r="D3" s="38"/>
      <c r="E3" s="38"/>
      <c r="F3" s="10" t="s">
        <v>5</v>
      </c>
    </row>
    <row r="4" spans="1:6" ht="16.5" thickBot="1">
      <c r="A4" s="11"/>
      <c r="B4" s="48"/>
      <c r="C4" s="48"/>
      <c r="D4" s="48"/>
      <c r="E4" s="48"/>
      <c r="F4" s="37"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17" t="s">
        <v>17</v>
      </c>
    </row>
    <row r="8" spans="1:6" ht="23.25">
      <c r="A8" s="15"/>
      <c r="B8" s="21" t="s">
        <v>62</v>
      </c>
      <c r="C8" s="22">
        <v>3.65</v>
      </c>
      <c r="D8" s="40"/>
      <c r="E8" s="23">
        <f aca="true" t="shared" si="0" ref="E8:E49">IF(D8=" "," ",D8*C8)</f>
        <v>0</v>
      </c>
      <c r="F8" s="28"/>
    </row>
    <row r="9" spans="1:6" ht="23.25">
      <c r="A9" s="15" t="s">
        <v>19</v>
      </c>
      <c r="B9" s="21" t="s">
        <v>63</v>
      </c>
      <c r="C9" s="22">
        <v>5.02</v>
      </c>
      <c r="D9" s="40" t="s">
        <v>3</v>
      </c>
      <c r="E9" s="23" t="str">
        <f t="shared" si="0"/>
        <v> </v>
      </c>
      <c r="F9" s="24"/>
    </row>
    <row r="10" spans="1:6" ht="23.25">
      <c r="A10" s="15"/>
      <c r="B10" s="21">
        <v>160</v>
      </c>
      <c r="C10" s="22">
        <v>7.44</v>
      </c>
      <c r="D10" s="40" t="s">
        <v>3</v>
      </c>
      <c r="E10" s="23" t="str">
        <f t="shared" si="0"/>
        <v> </v>
      </c>
      <c r="F10" s="24"/>
    </row>
    <row r="11" spans="1:6" ht="24" thickBot="1">
      <c r="A11" s="25"/>
      <c r="B11" s="19" t="s">
        <v>68</v>
      </c>
      <c r="C11" s="22">
        <v>9.03</v>
      </c>
      <c r="D11" s="40" t="s">
        <v>3</v>
      </c>
      <c r="E11" s="23" t="str">
        <f t="shared" si="0"/>
        <v> </v>
      </c>
      <c r="F11" s="24">
        <f>SUM(E8:E11)</f>
        <v>0</v>
      </c>
    </row>
    <row r="12" spans="1:6" ht="23.25">
      <c r="A12" s="12"/>
      <c r="B12" s="21" t="s">
        <v>62</v>
      </c>
      <c r="C12" s="26">
        <v>1.46</v>
      </c>
      <c r="D12" s="41" t="s">
        <v>3</v>
      </c>
      <c r="E12" s="27" t="str">
        <f t="shared" si="0"/>
        <v> </v>
      </c>
      <c r="F12" s="28"/>
    </row>
    <row r="13" spans="1:6" ht="23.25">
      <c r="A13" s="15" t="s">
        <v>21</v>
      </c>
      <c r="B13" s="21" t="s">
        <v>63</v>
      </c>
      <c r="C13" s="22">
        <v>1.28</v>
      </c>
      <c r="D13" s="40" t="s">
        <v>3</v>
      </c>
      <c r="E13" s="23" t="str">
        <f t="shared" si="0"/>
        <v> </v>
      </c>
      <c r="F13" s="24"/>
    </row>
    <row r="14" spans="1:6" ht="23.25">
      <c r="A14" s="15" t="s">
        <v>23</v>
      </c>
      <c r="B14" s="21">
        <v>160</v>
      </c>
      <c r="C14" s="22">
        <v>0.97</v>
      </c>
      <c r="D14" s="40" t="s">
        <v>3</v>
      </c>
      <c r="E14" s="23" t="str">
        <f t="shared" si="0"/>
        <v> </v>
      </c>
      <c r="F14" s="24"/>
    </row>
    <row r="15" spans="1:6" ht="24" thickBot="1">
      <c r="A15" s="25"/>
      <c r="B15" s="21" t="s">
        <v>68</v>
      </c>
      <c r="C15" s="22">
        <v>0.77</v>
      </c>
      <c r="D15" s="40" t="s">
        <v>3</v>
      </c>
      <c r="E15" s="23" t="str">
        <f t="shared" si="0"/>
        <v> </v>
      </c>
      <c r="F15" s="24">
        <f>SUM(E12:E15)</f>
        <v>0</v>
      </c>
    </row>
    <row r="16" spans="1:6" ht="23.25">
      <c r="A16" s="12"/>
      <c r="B16" s="29" t="s">
        <v>73</v>
      </c>
      <c r="C16" s="26">
        <v>1.01</v>
      </c>
      <c r="D16" s="41" t="s">
        <v>3</v>
      </c>
      <c r="E16" s="27" t="str">
        <f t="shared" si="0"/>
        <v> </v>
      </c>
      <c r="F16" s="28"/>
    </row>
    <row r="17" spans="1:6" ht="23.25">
      <c r="A17" s="15" t="s">
        <v>25</v>
      </c>
      <c r="B17" s="21" t="s">
        <v>24</v>
      </c>
      <c r="C17" s="22">
        <v>1.69</v>
      </c>
      <c r="D17" s="40" t="s">
        <v>3</v>
      </c>
      <c r="E17" s="23" t="str">
        <f t="shared" si="0"/>
        <v> </v>
      </c>
      <c r="F17" s="24"/>
    </row>
    <row r="18" spans="1:6" ht="23.25">
      <c r="A18" s="15"/>
      <c r="B18" s="21" t="s">
        <v>26</v>
      </c>
      <c r="C18" s="22">
        <v>2.5</v>
      </c>
      <c r="D18" s="40" t="s">
        <v>3</v>
      </c>
      <c r="E18" s="23" t="str">
        <f t="shared" si="0"/>
        <v> </v>
      </c>
      <c r="F18" s="24"/>
    </row>
    <row r="19" spans="1:6" ht="24" thickBot="1">
      <c r="A19" s="25"/>
      <c r="B19" s="19" t="s">
        <v>75</v>
      </c>
      <c r="C19" s="22">
        <v>3.38</v>
      </c>
      <c r="D19" s="40" t="s">
        <v>3</v>
      </c>
      <c r="E19" s="23" t="str">
        <f t="shared" si="0"/>
        <v> </v>
      </c>
      <c r="F19" s="24">
        <f>SUM(E16:E19)</f>
        <v>0</v>
      </c>
    </row>
    <row r="20" spans="1:6" ht="23.25">
      <c r="A20" s="12"/>
      <c r="B20" s="21" t="s">
        <v>62</v>
      </c>
      <c r="C20" s="26">
        <v>1.5</v>
      </c>
      <c r="D20" s="41" t="s">
        <v>3</v>
      </c>
      <c r="E20" s="27" t="str">
        <f t="shared" si="0"/>
        <v> </v>
      </c>
      <c r="F20" s="28"/>
    </row>
    <row r="21" spans="1:6" ht="23.25">
      <c r="A21" s="15" t="s">
        <v>29</v>
      </c>
      <c r="B21" s="21" t="s">
        <v>63</v>
      </c>
      <c r="C21" s="22">
        <v>2.1</v>
      </c>
      <c r="D21" s="40" t="s">
        <v>3</v>
      </c>
      <c r="E21" s="23" t="str">
        <f t="shared" si="0"/>
        <v> </v>
      </c>
      <c r="F21" s="24"/>
    </row>
    <row r="22" spans="1:6" ht="23.25">
      <c r="A22" s="15" t="s">
        <v>3</v>
      </c>
      <c r="B22" s="21">
        <v>160</v>
      </c>
      <c r="C22" s="22">
        <v>3</v>
      </c>
      <c r="D22" s="40" t="s">
        <v>3</v>
      </c>
      <c r="E22" s="23" t="str">
        <f t="shared" si="0"/>
        <v> </v>
      </c>
      <c r="F22" s="24"/>
    </row>
    <row r="23" spans="1:6" ht="24" thickBot="1">
      <c r="A23" s="25" t="s">
        <v>3</v>
      </c>
      <c r="B23" s="19" t="s">
        <v>68</v>
      </c>
      <c r="C23" s="22">
        <v>4</v>
      </c>
      <c r="D23" s="40" t="s">
        <v>3</v>
      </c>
      <c r="E23" s="23" t="str">
        <f t="shared" si="0"/>
        <v> </v>
      </c>
      <c r="F23" s="24">
        <f>SUM(E20:E23)</f>
        <v>0</v>
      </c>
    </row>
    <row r="24" spans="1:6" ht="23.25">
      <c r="A24" s="12"/>
      <c r="B24" s="21" t="s">
        <v>62</v>
      </c>
      <c r="C24" s="26">
        <v>0.9</v>
      </c>
      <c r="D24" s="41" t="s">
        <v>3</v>
      </c>
      <c r="E24" s="27" t="str">
        <f t="shared" si="0"/>
        <v> </v>
      </c>
      <c r="F24" s="28"/>
    </row>
    <row r="25" spans="1:6" ht="23.25">
      <c r="A25" s="15" t="s">
        <v>30</v>
      </c>
      <c r="B25" s="21" t="s">
        <v>63</v>
      </c>
      <c r="C25" s="22">
        <v>1.1</v>
      </c>
      <c r="D25" s="40" t="s">
        <v>3</v>
      </c>
      <c r="E25" s="23" t="str">
        <f t="shared" si="0"/>
        <v> </v>
      </c>
      <c r="F25" s="24"/>
    </row>
    <row r="26" spans="1:6" ht="23.25">
      <c r="A26" s="15" t="s">
        <v>3</v>
      </c>
      <c r="B26" s="21">
        <v>160</v>
      </c>
      <c r="C26" s="22">
        <v>1.6</v>
      </c>
      <c r="D26" s="40" t="s">
        <v>3</v>
      </c>
      <c r="E26" s="23" t="str">
        <f t="shared" si="0"/>
        <v> </v>
      </c>
      <c r="F26" s="24"/>
    </row>
    <row r="27" spans="1:6" ht="24" thickBot="1">
      <c r="A27" s="18"/>
      <c r="B27" s="19" t="s">
        <v>68</v>
      </c>
      <c r="C27" s="30">
        <v>2</v>
      </c>
      <c r="D27" s="42" t="s">
        <v>3</v>
      </c>
      <c r="E27" s="31" t="str">
        <f t="shared" si="0"/>
        <v> </v>
      </c>
      <c r="F27" s="32">
        <f>SUM(E24:E27)</f>
        <v>0</v>
      </c>
    </row>
    <row r="28" spans="1:6" ht="23.25">
      <c r="A28" s="12"/>
      <c r="B28" s="21" t="s">
        <v>62</v>
      </c>
      <c r="C28" s="26">
        <v>3</v>
      </c>
      <c r="D28" s="41" t="s">
        <v>3</v>
      </c>
      <c r="E28" s="27" t="str">
        <f t="shared" si="0"/>
        <v> </v>
      </c>
      <c r="F28" s="28"/>
    </row>
    <row r="29" spans="1:6" ht="23.25">
      <c r="A29" s="15" t="s">
        <v>31</v>
      </c>
      <c r="B29" s="21" t="s">
        <v>63</v>
      </c>
      <c r="C29" s="22">
        <v>3.7</v>
      </c>
      <c r="D29" s="40" t="s">
        <v>3</v>
      </c>
      <c r="E29" s="23" t="str">
        <f t="shared" si="0"/>
        <v> </v>
      </c>
      <c r="F29" s="49"/>
    </row>
    <row r="30" spans="1:6" ht="23.25">
      <c r="A30" s="15"/>
      <c r="B30" s="21">
        <v>160</v>
      </c>
      <c r="C30" s="22">
        <v>5</v>
      </c>
      <c r="D30" s="40" t="s">
        <v>3</v>
      </c>
      <c r="E30" s="23" t="str">
        <f t="shared" si="0"/>
        <v> </v>
      </c>
      <c r="F30" s="49"/>
    </row>
    <row r="31" spans="1:6" ht="24" thickBot="1">
      <c r="A31" s="15"/>
      <c r="B31" s="21" t="s">
        <v>68</v>
      </c>
      <c r="C31" s="22">
        <v>5.9</v>
      </c>
      <c r="D31" s="40" t="s">
        <v>3</v>
      </c>
      <c r="E31" s="23" t="str">
        <f t="shared" si="0"/>
        <v> </v>
      </c>
      <c r="F31" s="24">
        <f>SUM(E28:E31)</f>
        <v>0</v>
      </c>
    </row>
    <row r="32" spans="1:6" ht="23.25">
      <c r="A32" s="12"/>
      <c r="B32" s="29" t="s">
        <v>32</v>
      </c>
      <c r="C32" s="26">
        <v>7</v>
      </c>
      <c r="D32" s="41" t="s">
        <v>3</v>
      </c>
      <c r="E32" s="27" t="str">
        <f t="shared" si="0"/>
        <v> </v>
      </c>
      <c r="F32" s="28"/>
    </row>
    <row r="33" spans="1:6" ht="23.25">
      <c r="A33" s="15"/>
      <c r="B33" s="21" t="s">
        <v>33</v>
      </c>
      <c r="C33" s="22">
        <v>11</v>
      </c>
      <c r="D33" s="40" t="s">
        <v>3</v>
      </c>
      <c r="E33" s="33" t="str">
        <f t="shared" si="0"/>
        <v> </v>
      </c>
      <c r="F33" s="24"/>
    </row>
    <row r="34" spans="1:6" ht="23.25">
      <c r="A34" s="15"/>
      <c r="B34" s="21" t="s">
        <v>34</v>
      </c>
      <c r="C34" s="22">
        <v>14</v>
      </c>
      <c r="D34" s="40" t="s">
        <v>3</v>
      </c>
      <c r="E34" s="33" t="str">
        <f t="shared" si="0"/>
        <v> </v>
      </c>
      <c r="F34" s="24"/>
    </row>
    <row r="35" spans="1:6" ht="23.25">
      <c r="A35" s="15" t="s">
        <v>35</v>
      </c>
      <c r="B35" s="21" t="s">
        <v>36</v>
      </c>
      <c r="C35" s="22">
        <v>6</v>
      </c>
      <c r="D35" s="40" t="s">
        <v>3</v>
      </c>
      <c r="E35" s="23" t="str">
        <f t="shared" si="0"/>
        <v> </v>
      </c>
      <c r="F35" s="24"/>
    </row>
    <row r="36" spans="1:6" ht="23.25">
      <c r="A36" s="15"/>
      <c r="B36" s="21" t="s">
        <v>37</v>
      </c>
      <c r="C36" s="22">
        <v>9</v>
      </c>
      <c r="D36" s="40" t="s">
        <v>3</v>
      </c>
      <c r="E36" s="23" t="str">
        <f t="shared" si="0"/>
        <v> </v>
      </c>
      <c r="F36" s="24"/>
    </row>
    <row r="37" spans="1:6" ht="23.25">
      <c r="A37" s="15"/>
      <c r="B37" s="21" t="s">
        <v>38</v>
      </c>
      <c r="C37" s="22">
        <v>11</v>
      </c>
      <c r="D37" s="40" t="s">
        <v>3</v>
      </c>
      <c r="E37" s="33" t="str">
        <f t="shared" si="0"/>
        <v> </v>
      </c>
      <c r="F37" s="24"/>
    </row>
    <row r="38" spans="1:6" ht="23.25">
      <c r="A38" s="15"/>
      <c r="B38" s="21" t="s">
        <v>39</v>
      </c>
      <c r="C38" s="22">
        <v>5</v>
      </c>
      <c r="D38" s="40" t="s">
        <v>3</v>
      </c>
      <c r="E38" s="33" t="str">
        <f t="shared" si="0"/>
        <v> </v>
      </c>
      <c r="F38" s="24"/>
    </row>
    <row r="39" spans="1:6" ht="23.25">
      <c r="A39" s="15"/>
      <c r="B39" s="21" t="s">
        <v>40</v>
      </c>
      <c r="C39" s="22">
        <v>10</v>
      </c>
      <c r="D39" s="40" t="s">
        <v>3</v>
      </c>
      <c r="E39" s="33" t="str">
        <f t="shared" si="0"/>
        <v> </v>
      </c>
      <c r="F39" s="24"/>
    </row>
    <row r="40" spans="1:6" ht="24" thickBot="1">
      <c r="A40" s="25"/>
      <c r="B40" s="21" t="s">
        <v>41</v>
      </c>
      <c r="C40" s="22">
        <v>12</v>
      </c>
      <c r="D40" s="40" t="s">
        <v>3</v>
      </c>
      <c r="E40" s="23" t="str">
        <f t="shared" si="0"/>
        <v> </v>
      </c>
      <c r="F40" s="24">
        <f>SUM(E32:E40)</f>
        <v>0</v>
      </c>
    </row>
    <row r="41" spans="1:6" ht="23.25">
      <c r="A41" s="12" t="s">
        <v>42</v>
      </c>
      <c r="B41" s="29" t="s">
        <v>43</v>
      </c>
      <c r="C41" s="26">
        <v>68</v>
      </c>
      <c r="D41" s="41" t="s">
        <v>3</v>
      </c>
      <c r="E41" s="27" t="str">
        <f t="shared" si="0"/>
        <v> </v>
      </c>
      <c r="F41" s="28"/>
    </row>
    <row r="42" spans="1:6" ht="23.25">
      <c r="A42" s="15" t="s">
        <v>3</v>
      </c>
      <c r="B42" s="21" t="s">
        <v>44</v>
      </c>
      <c r="C42" s="22">
        <v>75</v>
      </c>
      <c r="D42" s="40" t="s">
        <v>3</v>
      </c>
      <c r="E42" s="23" t="str">
        <f t="shared" si="0"/>
        <v> </v>
      </c>
      <c r="F42" s="49"/>
    </row>
    <row r="43" spans="1:6" ht="23.25">
      <c r="A43" s="15"/>
      <c r="B43" s="21" t="s">
        <v>45</v>
      </c>
      <c r="C43" s="22">
        <v>110</v>
      </c>
      <c r="D43" s="40" t="s">
        <v>3</v>
      </c>
      <c r="E43" s="23" t="str">
        <f t="shared" si="0"/>
        <v> </v>
      </c>
      <c r="F43" s="49"/>
    </row>
    <row r="44" spans="1:6" ht="23.25">
      <c r="A44" s="15"/>
      <c r="B44" s="21" t="s">
        <v>64</v>
      </c>
      <c r="C44" s="22">
        <v>53</v>
      </c>
      <c r="D44" s="40" t="s">
        <v>3</v>
      </c>
      <c r="E44" s="23" t="str">
        <f t="shared" si="0"/>
        <v> </v>
      </c>
      <c r="F44" s="49" t="s">
        <v>3</v>
      </c>
    </row>
    <row r="45" spans="1:6" ht="23.25">
      <c r="A45" s="15" t="s">
        <v>46</v>
      </c>
      <c r="B45" s="21" t="s">
        <v>65</v>
      </c>
      <c r="C45" s="22">
        <v>79</v>
      </c>
      <c r="D45" s="40" t="s">
        <v>3</v>
      </c>
      <c r="E45" s="23" t="str">
        <f t="shared" si="0"/>
        <v> </v>
      </c>
      <c r="F45" s="49"/>
    </row>
    <row r="46" spans="1:6" ht="23.25">
      <c r="A46" s="15" t="s">
        <v>3</v>
      </c>
      <c r="B46" s="21" t="s">
        <v>70</v>
      </c>
      <c r="C46" s="22">
        <v>115</v>
      </c>
      <c r="D46" s="40" t="s">
        <v>3</v>
      </c>
      <c r="E46" s="23" t="str">
        <f t="shared" si="0"/>
        <v> </v>
      </c>
      <c r="F46" s="49"/>
    </row>
    <row r="47" spans="1:6" ht="23.25">
      <c r="A47" s="15"/>
      <c r="B47" s="21" t="s">
        <v>55</v>
      </c>
      <c r="C47" s="22">
        <v>45</v>
      </c>
      <c r="D47" s="40" t="s">
        <v>3</v>
      </c>
      <c r="E47" s="23" t="str">
        <f t="shared" si="0"/>
        <v> </v>
      </c>
      <c r="F47" s="49"/>
    </row>
    <row r="48" spans="1:6" ht="23.25">
      <c r="A48" s="15"/>
      <c r="B48" s="21" t="s">
        <v>56</v>
      </c>
      <c r="C48" s="22">
        <v>62</v>
      </c>
      <c r="D48" s="40" t="s">
        <v>3</v>
      </c>
      <c r="E48" s="23" t="str">
        <f t="shared" si="0"/>
        <v> </v>
      </c>
      <c r="F48" s="49"/>
    </row>
    <row r="49" spans="1:6" ht="24" thickBot="1">
      <c r="A49" s="18"/>
      <c r="B49" s="19" t="s">
        <v>57</v>
      </c>
      <c r="C49" s="30">
        <v>100</v>
      </c>
      <c r="D49" s="42" t="s">
        <v>3</v>
      </c>
      <c r="E49" s="23" t="str">
        <f t="shared" si="0"/>
        <v> </v>
      </c>
      <c r="F49" s="32">
        <f>SUM(E41:E49)</f>
        <v>0</v>
      </c>
    </row>
    <row r="50" spans="1:6" ht="33" customHeight="1" thickBot="1">
      <c r="A50" s="50"/>
      <c r="B50" s="51" t="s">
        <v>47</v>
      </c>
      <c r="C50" s="52"/>
      <c r="D50" s="43"/>
      <c r="E50" s="44"/>
      <c r="F50" s="45" t="s">
        <v>3</v>
      </c>
    </row>
    <row r="51" spans="1:6" ht="45" customHeight="1" thickBot="1">
      <c r="A51" s="83"/>
      <c r="B51" s="84"/>
      <c r="C51" s="87"/>
      <c r="D51" s="89"/>
      <c r="E51" s="86" t="s">
        <v>77</v>
      </c>
      <c r="F51" s="36">
        <f>SUM(F8:F50)</f>
        <v>0</v>
      </c>
    </row>
  </sheetData>
  <sheetProtection password="CCE0" sheet="1" objects="1" scenarios="1"/>
  <mergeCells count="1">
    <mergeCell ref="C2:E2"/>
  </mergeCells>
  <printOptions/>
  <pageMargins left="0.75" right="0.5" top="0.5" bottom="0.5" header="0" footer="0"/>
  <pageSetup fitToHeight="1" fitToWidth="1" orientation="portrait" scale="61" r:id="rId1"/>
</worksheet>
</file>

<file path=xl/worksheets/sheet3.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74</v>
      </c>
      <c r="E1" s="3"/>
      <c r="F1" s="5" t="s">
        <v>1</v>
      </c>
    </row>
    <row r="2" spans="1:6" ht="23.25">
      <c r="A2" s="6"/>
      <c r="B2" s="1"/>
      <c r="C2" s="7" t="s">
        <v>2</v>
      </c>
      <c r="D2" s="7"/>
      <c r="E2" s="7"/>
      <c r="F2" s="46" t="s">
        <v>3</v>
      </c>
    </row>
    <row r="3" spans="1:6" ht="15.75">
      <c r="A3" s="8" t="s">
        <v>4</v>
      </c>
      <c r="B3" s="38" t="s">
        <v>3</v>
      </c>
      <c r="C3" s="38"/>
      <c r="D3" s="38"/>
      <c r="E3" s="38"/>
      <c r="F3" s="10" t="s">
        <v>5</v>
      </c>
    </row>
    <row r="4" spans="1:6" ht="16.5" thickBot="1">
      <c r="A4" s="11"/>
      <c r="B4" s="9"/>
      <c r="C4" s="9"/>
      <c r="D4" s="9"/>
      <c r="E4" s="9"/>
      <c r="F4" s="46"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62</v>
      </c>
      <c r="C8" s="22">
        <v>7.58</v>
      </c>
      <c r="D8" s="40" t="s">
        <v>3</v>
      </c>
      <c r="E8" s="23" t="str">
        <f aca="true" t="shared" si="0" ref="E8:E49">IF(D8=" "," ",D8*C8)</f>
        <v> </v>
      </c>
      <c r="F8" s="24"/>
    </row>
    <row r="9" spans="1:6" ht="23.25">
      <c r="A9" s="15" t="s">
        <v>19</v>
      </c>
      <c r="B9" s="21" t="s">
        <v>63</v>
      </c>
      <c r="C9" s="22">
        <v>10.25</v>
      </c>
      <c r="D9" s="40" t="s">
        <v>3</v>
      </c>
      <c r="E9" s="23" t="str">
        <f t="shared" si="0"/>
        <v> </v>
      </c>
      <c r="F9" s="24"/>
    </row>
    <row r="10" spans="1:6" ht="23.25">
      <c r="A10" s="15"/>
      <c r="B10" s="21">
        <v>160</v>
      </c>
      <c r="C10" s="22">
        <v>14.32</v>
      </c>
      <c r="D10" s="40" t="s">
        <v>3</v>
      </c>
      <c r="E10" s="23" t="str">
        <f t="shared" si="0"/>
        <v> </v>
      </c>
      <c r="F10" s="24"/>
    </row>
    <row r="11" spans="1:6" ht="24" thickBot="1">
      <c r="A11" s="25"/>
      <c r="B11" s="19" t="s">
        <v>68</v>
      </c>
      <c r="C11" s="22">
        <v>18.58</v>
      </c>
      <c r="D11" s="40" t="s">
        <v>3</v>
      </c>
      <c r="E11" s="23" t="str">
        <f t="shared" si="0"/>
        <v> </v>
      </c>
      <c r="F11" s="24">
        <f>SUM(E8:E11)</f>
        <v>0</v>
      </c>
    </row>
    <row r="12" spans="1:6" ht="23.25">
      <c r="A12" s="12"/>
      <c r="B12" s="21" t="s">
        <v>62</v>
      </c>
      <c r="C12" s="26">
        <v>3.2</v>
      </c>
      <c r="D12" s="41" t="s">
        <v>3</v>
      </c>
      <c r="E12" s="27" t="str">
        <f t="shared" si="0"/>
        <v> </v>
      </c>
      <c r="F12" s="28"/>
    </row>
    <row r="13" spans="1:6" ht="23.25">
      <c r="A13" s="15" t="s">
        <v>21</v>
      </c>
      <c r="B13" s="21" t="s">
        <v>63</v>
      </c>
      <c r="C13" s="22">
        <v>2.86</v>
      </c>
      <c r="D13" s="40" t="s">
        <v>3</v>
      </c>
      <c r="E13" s="23" t="str">
        <f t="shared" si="0"/>
        <v> </v>
      </c>
      <c r="F13" s="24"/>
    </row>
    <row r="14" spans="1:6" ht="23.25">
      <c r="A14" s="15" t="s">
        <v>23</v>
      </c>
      <c r="B14" s="21">
        <v>160</v>
      </c>
      <c r="C14" s="22">
        <v>2.35</v>
      </c>
      <c r="D14" s="40" t="s">
        <v>3</v>
      </c>
      <c r="E14" s="23" t="str">
        <f t="shared" si="0"/>
        <v> </v>
      </c>
      <c r="F14" s="24"/>
    </row>
    <row r="15" spans="1:6" ht="24" thickBot="1">
      <c r="A15" s="25"/>
      <c r="B15" s="21" t="s">
        <v>68</v>
      </c>
      <c r="C15" s="22">
        <v>1.8</v>
      </c>
      <c r="D15" s="40" t="s">
        <v>3</v>
      </c>
      <c r="E15" s="23" t="str">
        <f t="shared" si="0"/>
        <v> </v>
      </c>
      <c r="F15" s="24">
        <f>SUM(E12:E15)</f>
        <v>0</v>
      </c>
    </row>
    <row r="16" spans="1:6" ht="23.25">
      <c r="A16" s="12"/>
      <c r="B16" s="29" t="s">
        <v>24</v>
      </c>
      <c r="C16" s="26">
        <v>2.09</v>
      </c>
      <c r="D16" s="41" t="s">
        <v>3</v>
      </c>
      <c r="E16" s="27" t="str">
        <f t="shared" si="0"/>
        <v> </v>
      </c>
      <c r="F16" s="28"/>
    </row>
    <row r="17" spans="1:6" ht="23.25">
      <c r="A17" s="15" t="s">
        <v>25</v>
      </c>
      <c r="B17" s="21" t="s">
        <v>26</v>
      </c>
      <c r="C17" s="22">
        <v>2.98</v>
      </c>
      <c r="D17" s="40" t="s">
        <v>3</v>
      </c>
      <c r="E17" s="23" t="str">
        <f t="shared" si="0"/>
        <v> </v>
      </c>
      <c r="F17" s="24"/>
    </row>
    <row r="18" spans="1:6" ht="23.25">
      <c r="A18" s="15"/>
      <c r="B18" s="21" t="s">
        <v>75</v>
      </c>
      <c r="C18" s="22">
        <v>3.98</v>
      </c>
      <c r="D18" s="40" t="s">
        <v>3</v>
      </c>
      <c r="E18" s="23" t="str">
        <f t="shared" si="0"/>
        <v> </v>
      </c>
      <c r="F18" s="24"/>
    </row>
    <row r="19" spans="1:6" ht="24" thickBot="1">
      <c r="A19" s="25"/>
      <c r="B19" s="19" t="s">
        <v>27</v>
      </c>
      <c r="C19" s="22">
        <v>5.11</v>
      </c>
      <c r="D19" s="40" t="s">
        <v>3</v>
      </c>
      <c r="E19" s="23" t="str">
        <f t="shared" si="0"/>
        <v> </v>
      </c>
      <c r="F19" s="24">
        <f>SUM(E16:E19)</f>
        <v>0</v>
      </c>
    </row>
    <row r="20" spans="1:6" ht="23.25">
      <c r="A20" s="12"/>
      <c r="B20" s="21" t="s">
        <v>62</v>
      </c>
      <c r="C20" s="26">
        <v>4.7</v>
      </c>
      <c r="D20" s="41" t="s">
        <v>3</v>
      </c>
      <c r="E20" s="27" t="str">
        <f t="shared" si="0"/>
        <v> </v>
      </c>
      <c r="F20" s="28"/>
    </row>
    <row r="21" spans="1:6" ht="23.25">
      <c r="A21" s="15" t="s">
        <v>29</v>
      </c>
      <c r="B21" s="21" t="s">
        <v>63</v>
      </c>
      <c r="C21" s="22">
        <v>6.3</v>
      </c>
      <c r="D21" s="40" t="s">
        <v>3</v>
      </c>
      <c r="E21" s="23" t="str">
        <f t="shared" si="0"/>
        <v> </v>
      </c>
      <c r="F21" s="24"/>
    </row>
    <row r="22" spans="1:6" ht="23.25">
      <c r="A22" s="15" t="s">
        <v>3</v>
      </c>
      <c r="B22" s="21">
        <v>160</v>
      </c>
      <c r="C22" s="22">
        <v>8.8</v>
      </c>
      <c r="D22" s="40" t="s">
        <v>3</v>
      </c>
      <c r="E22" s="23" t="str">
        <f t="shared" si="0"/>
        <v> </v>
      </c>
      <c r="F22" s="24"/>
    </row>
    <row r="23" spans="1:6" ht="24" thickBot="1">
      <c r="A23" s="25" t="s">
        <v>3</v>
      </c>
      <c r="B23" s="19" t="s">
        <v>68</v>
      </c>
      <c r="C23" s="22">
        <v>11.4</v>
      </c>
      <c r="D23" s="40" t="s">
        <v>3</v>
      </c>
      <c r="E23" s="23" t="str">
        <f t="shared" si="0"/>
        <v> </v>
      </c>
      <c r="F23" s="24">
        <f>SUM(E20:E23)</f>
        <v>0</v>
      </c>
    </row>
    <row r="24" spans="1:6" ht="23.25">
      <c r="A24" s="12"/>
      <c r="B24" s="21" t="s">
        <v>62</v>
      </c>
      <c r="C24" s="26">
        <v>2.5</v>
      </c>
      <c r="D24" s="41" t="s">
        <v>3</v>
      </c>
      <c r="E24" s="27" t="str">
        <f t="shared" si="0"/>
        <v> </v>
      </c>
      <c r="F24" s="28"/>
    </row>
    <row r="25" spans="1:6" ht="23.25">
      <c r="A25" s="15" t="s">
        <v>30</v>
      </c>
      <c r="B25" s="21" t="s">
        <v>63</v>
      </c>
      <c r="C25" s="22">
        <v>3.3</v>
      </c>
      <c r="D25" s="40" t="s">
        <v>3</v>
      </c>
      <c r="E25" s="23" t="str">
        <f t="shared" si="0"/>
        <v> </v>
      </c>
      <c r="F25" s="24"/>
    </row>
    <row r="26" spans="1:6" ht="23.25">
      <c r="A26" s="15" t="s">
        <v>3</v>
      </c>
      <c r="B26" s="21">
        <v>160</v>
      </c>
      <c r="C26" s="22">
        <v>4.5</v>
      </c>
      <c r="D26" s="40" t="s">
        <v>3</v>
      </c>
      <c r="E26" s="23" t="str">
        <f t="shared" si="0"/>
        <v> </v>
      </c>
      <c r="F26" s="24"/>
    </row>
    <row r="27" spans="1:6" ht="24" thickBot="1">
      <c r="A27" s="18"/>
      <c r="B27" s="19" t="s">
        <v>68</v>
      </c>
      <c r="C27" s="30">
        <v>5.7</v>
      </c>
      <c r="D27" s="42" t="s">
        <v>3</v>
      </c>
      <c r="E27" s="31" t="str">
        <f t="shared" si="0"/>
        <v> </v>
      </c>
      <c r="F27" s="32">
        <f>SUM(E24:E27)</f>
        <v>0</v>
      </c>
    </row>
    <row r="28" spans="1:6" ht="23.25">
      <c r="A28" s="12"/>
      <c r="B28" s="21" t="s">
        <v>62</v>
      </c>
      <c r="C28" s="26">
        <v>8.4</v>
      </c>
      <c r="D28" s="41" t="s">
        <v>3</v>
      </c>
      <c r="E28" s="27" t="str">
        <f t="shared" si="0"/>
        <v> </v>
      </c>
      <c r="F28" s="28"/>
    </row>
    <row r="29" spans="1:6" ht="23.25">
      <c r="A29" s="15" t="s">
        <v>31</v>
      </c>
      <c r="B29" s="21" t="s">
        <v>63</v>
      </c>
      <c r="C29" s="22">
        <v>10</v>
      </c>
      <c r="D29" s="40" t="s">
        <v>3</v>
      </c>
      <c r="E29" s="23" t="str">
        <f t="shared" si="0"/>
        <v> </v>
      </c>
      <c r="F29" s="24"/>
    </row>
    <row r="30" spans="1:6" ht="23.25">
      <c r="A30" s="15"/>
      <c r="B30" s="21">
        <v>160</v>
      </c>
      <c r="C30" s="22">
        <v>13.8</v>
      </c>
      <c r="D30" s="40" t="s">
        <v>3</v>
      </c>
      <c r="E30" s="23" t="str">
        <f t="shared" si="0"/>
        <v> </v>
      </c>
      <c r="F30" s="24"/>
    </row>
    <row r="31" spans="1:6" ht="24" thickBot="1">
      <c r="A31" s="15"/>
      <c r="B31" s="21" t="s">
        <v>68</v>
      </c>
      <c r="C31" s="22">
        <v>16.8</v>
      </c>
      <c r="D31" s="40" t="s">
        <v>3</v>
      </c>
      <c r="E31" s="23" t="str">
        <f t="shared" si="0"/>
        <v> </v>
      </c>
      <c r="F31" s="24">
        <f>SUM(E28:E31)</f>
        <v>0</v>
      </c>
    </row>
    <row r="32" spans="1:6" ht="23.25">
      <c r="A32" s="12"/>
      <c r="B32" s="29" t="s">
        <v>32</v>
      </c>
      <c r="C32" s="26">
        <v>12</v>
      </c>
      <c r="D32" s="41" t="s">
        <v>3</v>
      </c>
      <c r="E32" s="27" t="str">
        <f t="shared" si="0"/>
        <v> </v>
      </c>
      <c r="F32" s="28"/>
    </row>
    <row r="33" spans="1:6" ht="23.25">
      <c r="A33" s="15"/>
      <c r="B33" s="21" t="s">
        <v>33</v>
      </c>
      <c r="C33" s="22">
        <v>19</v>
      </c>
      <c r="D33" s="40" t="s">
        <v>3</v>
      </c>
      <c r="E33" s="33" t="str">
        <f t="shared" si="0"/>
        <v> </v>
      </c>
      <c r="F33" s="24"/>
    </row>
    <row r="34" spans="1:6" ht="23.25">
      <c r="A34" s="15"/>
      <c r="B34" s="21" t="s">
        <v>34</v>
      </c>
      <c r="C34" s="22">
        <v>27</v>
      </c>
      <c r="D34" s="40" t="s">
        <v>3</v>
      </c>
      <c r="E34" s="33" t="str">
        <f t="shared" si="0"/>
        <v> </v>
      </c>
      <c r="F34" s="24"/>
    </row>
    <row r="35" spans="1:6" ht="23.25">
      <c r="A35" s="15" t="s">
        <v>35</v>
      </c>
      <c r="B35" s="21" t="s">
        <v>36</v>
      </c>
      <c r="C35" s="22">
        <v>9</v>
      </c>
      <c r="D35" s="40" t="s">
        <v>3</v>
      </c>
      <c r="E35" s="23" t="str">
        <f t="shared" si="0"/>
        <v> </v>
      </c>
      <c r="F35" s="24"/>
    </row>
    <row r="36" spans="1:6" ht="23.25">
      <c r="A36" s="15"/>
      <c r="B36" s="21" t="s">
        <v>37</v>
      </c>
      <c r="C36" s="22">
        <v>17</v>
      </c>
      <c r="D36" s="40" t="s">
        <v>3</v>
      </c>
      <c r="E36" s="23" t="str">
        <f t="shared" si="0"/>
        <v> </v>
      </c>
      <c r="F36" s="24"/>
    </row>
    <row r="37" spans="1:6" ht="23.25">
      <c r="A37" s="15"/>
      <c r="B37" s="21" t="s">
        <v>38</v>
      </c>
      <c r="C37" s="22">
        <v>20</v>
      </c>
      <c r="D37" s="40" t="s">
        <v>3</v>
      </c>
      <c r="E37" s="33" t="str">
        <f t="shared" si="0"/>
        <v> </v>
      </c>
      <c r="F37" s="24"/>
    </row>
    <row r="38" spans="1:6" ht="23.25">
      <c r="A38" s="15"/>
      <c r="B38" s="21" t="s">
        <v>39</v>
      </c>
      <c r="C38" s="22">
        <v>10</v>
      </c>
      <c r="D38" s="40" t="s">
        <v>3</v>
      </c>
      <c r="E38" s="33" t="str">
        <f t="shared" si="0"/>
        <v> </v>
      </c>
      <c r="F38" s="24"/>
    </row>
    <row r="39" spans="1:6" ht="23.25">
      <c r="A39" s="15"/>
      <c r="B39" s="21" t="s">
        <v>40</v>
      </c>
      <c r="C39" s="22">
        <v>20</v>
      </c>
      <c r="D39" s="40" t="s">
        <v>3</v>
      </c>
      <c r="E39" s="33" t="str">
        <f t="shared" si="0"/>
        <v> </v>
      </c>
      <c r="F39" s="24"/>
    </row>
    <row r="40" spans="1:6" ht="24" thickBot="1">
      <c r="A40" s="25"/>
      <c r="B40" s="21" t="s">
        <v>41</v>
      </c>
      <c r="C40" s="22">
        <v>24</v>
      </c>
      <c r="D40" s="40" t="s">
        <v>3</v>
      </c>
      <c r="E40" s="23" t="str">
        <f t="shared" si="0"/>
        <v> </v>
      </c>
      <c r="F40" s="24">
        <f>SUM(E32:E40)</f>
        <v>0</v>
      </c>
    </row>
    <row r="41" spans="1:6" ht="23.25">
      <c r="A41" s="12" t="s">
        <v>42</v>
      </c>
      <c r="B41" s="29" t="s">
        <v>43</v>
      </c>
      <c r="C41" s="26">
        <v>128</v>
      </c>
      <c r="D41" s="41" t="s">
        <v>3</v>
      </c>
      <c r="E41" s="27" t="str">
        <f t="shared" si="0"/>
        <v> </v>
      </c>
      <c r="F41" s="28"/>
    </row>
    <row r="42" spans="1:6" ht="23.25">
      <c r="A42" s="15" t="s">
        <v>3</v>
      </c>
      <c r="B42" s="21" t="s">
        <v>44</v>
      </c>
      <c r="C42" s="22">
        <v>145</v>
      </c>
      <c r="D42" s="40" t="s">
        <v>3</v>
      </c>
      <c r="E42" s="23" t="str">
        <f t="shared" si="0"/>
        <v> </v>
      </c>
      <c r="F42" s="24"/>
    </row>
    <row r="43" spans="1:6" ht="23.25">
      <c r="A43" s="15"/>
      <c r="B43" s="21" t="s">
        <v>45</v>
      </c>
      <c r="C43" s="22">
        <v>188</v>
      </c>
      <c r="D43" s="40" t="s">
        <v>3</v>
      </c>
      <c r="E43" s="23" t="str">
        <f t="shared" si="0"/>
        <v> </v>
      </c>
      <c r="F43" s="24"/>
    </row>
    <row r="44" spans="1:6" ht="23.25">
      <c r="A44" s="15"/>
      <c r="B44" s="21" t="s">
        <v>64</v>
      </c>
      <c r="C44" s="22">
        <v>80</v>
      </c>
      <c r="D44" s="40" t="s">
        <v>3</v>
      </c>
      <c r="E44" s="23" t="str">
        <f t="shared" si="0"/>
        <v> </v>
      </c>
      <c r="F44" s="24" t="s">
        <v>3</v>
      </c>
    </row>
    <row r="45" spans="1:6" ht="23.25">
      <c r="A45" s="15" t="s">
        <v>46</v>
      </c>
      <c r="B45" s="21" t="s">
        <v>65</v>
      </c>
      <c r="C45" s="22">
        <v>139</v>
      </c>
      <c r="D45" s="40" t="s">
        <v>3</v>
      </c>
      <c r="E45" s="23" t="str">
        <f t="shared" si="0"/>
        <v> </v>
      </c>
      <c r="F45" s="24"/>
    </row>
    <row r="46" spans="1:6" ht="23.25">
      <c r="A46" s="15" t="s">
        <v>3</v>
      </c>
      <c r="B46" s="21" t="s">
        <v>70</v>
      </c>
      <c r="C46" s="22">
        <v>191</v>
      </c>
      <c r="D46" s="40" t="s">
        <v>3</v>
      </c>
      <c r="E46" s="23" t="str">
        <f t="shared" si="0"/>
        <v> </v>
      </c>
      <c r="F46" s="24"/>
    </row>
    <row r="47" spans="1:6" ht="23.25">
      <c r="A47" s="15"/>
      <c r="B47" s="21" t="s">
        <v>55</v>
      </c>
      <c r="C47" s="22">
        <v>65</v>
      </c>
      <c r="D47" s="40" t="s">
        <v>3</v>
      </c>
      <c r="E47" s="23" t="str">
        <f t="shared" si="0"/>
        <v> </v>
      </c>
      <c r="F47" s="24"/>
    </row>
    <row r="48" spans="1:6" ht="23.25">
      <c r="A48" s="15"/>
      <c r="B48" s="21" t="s">
        <v>56</v>
      </c>
      <c r="C48" s="22">
        <v>120</v>
      </c>
      <c r="D48" s="40" t="s">
        <v>3</v>
      </c>
      <c r="E48" s="23" t="str">
        <f t="shared" si="0"/>
        <v> </v>
      </c>
      <c r="F48" s="24"/>
    </row>
    <row r="49" spans="1:6" ht="24" thickBot="1">
      <c r="A49" s="18"/>
      <c r="B49" s="19" t="s">
        <v>57</v>
      </c>
      <c r="C49" s="30">
        <v>152</v>
      </c>
      <c r="D49" s="42" t="s">
        <v>3</v>
      </c>
      <c r="E49" s="23" t="str">
        <f t="shared" si="0"/>
        <v> </v>
      </c>
      <c r="F49" s="32">
        <f>SUM(E41:E49)</f>
        <v>0</v>
      </c>
    </row>
    <row r="50" spans="1:6" ht="24" thickBot="1">
      <c r="A50" s="34"/>
      <c r="B50" s="35" t="s">
        <v>47</v>
      </c>
      <c r="C50" s="1"/>
      <c r="D50" s="43"/>
      <c r="E50" s="44"/>
      <c r="F50" s="45" t="s">
        <v>3</v>
      </c>
    </row>
    <row r="51" spans="1:6" ht="32.25" thickBot="1">
      <c r="A51" s="83"/>
      <c r="B51" s="84"/>
      <c r="C51" s="87"/>
      <c r="D51" s="87"/>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4">
      <selection activeCell="A1" sqref="A1"/>
    </sheetView>
  </sheetViews>
  <sheetFormatPr defaultColWidth="8.88671875" defaultRowHeight="15"/>
  <cols>
    <col min="1" max="6" width="20.77734375" style="0" customWidth="1"/>
  </cols>
  <sheetData>
    <row r="1" spans="1:6" ht="23.25">
      <c r="A1" s="2"/>
      <c r="B1" s="3"/>
      <c r="C1" s="3"/>
      <c r="D1" s="4" t="s">
        <v>72</v>
      </c>
      <c r="E1" s="3"/>
      <c r="F1" s="5" t="s">
        <v>1</v>
      </c>
    </row>
    <row r="2" spans="1:6" ht="23.25">
      <c r="A2" s="6"/>
      <c r="B2" s="1"/>
      <c r="C2" s="7" t="s">
        <v>2</v>
      </c>
      <c r="D2" s="7"/>
      <c r="E2" s="7"/>
      <c r="F2" s="37" t="s">
        <v>3</v>
      </c>
    </row>
    <row r="3" spans="1:6" ht="15.75">
      <c r="A3" s="8" t="s">
        <v>4</v>
      </c>
      <c r="B3" s="38" t="s">
        <v>3</v>
      </c>
      <c r="C3" s="38"/>
      <c r="D3" s="38"/>
      <c r="E3" s="38"/>
      <c r="F3" s="10" t="s">
        <v>5</v>
      </c>
    </row>
    <row r="4" spans="1:6" ht="16.5" thickBot="1">
      <c r="A4" s="11"/>
      <c r="B4" s="9"/>
      <c r="C4" s="9"/>
      <c r="D4" s="9"/>
      <c r="E4" s="9"/>
      <c r="F4" s="37"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62</v>
      </c>
      <c r="C8" s="22">
        <v>10.79</v>
      </c>
      <c r="D8" s="40" t="s">
        <v>3</v>
      </c>
      <c r="E8" s="23" t="str">
        <f aca="true" t="shared" si="0" ref="E8:E49">IF(D8=" "," ",D8*C8)</f>
        <v> </v>
      </c>
      <c r="F8" s="24"/>
    </row>
    <row r="9" spans="1:6" ht="23.25">
      <c r="A9" s="15" t="s">
        <v>19</v>
      </c>
      <c r="B9" s="21" t="s">
        <v>63</v>
      </c>
      <c r="C9" s="22">
        <v>14.98</v>
      </c>
      <c r="D9" s="40" t="s">
        <v>3</v>
      </c>
      <c r="E9" s="23" t="str">
        <f t="shared" si="0"/>
        <v> </v>
      </c>
      <c r="F9" s="24"/>
    </row>
    <row r="10" spans="1:6" ht="23.25">
      <c r="A10" s="15"/>
      <c r="B10" s="21">
        <v>160</v>
      </c>
      <c r="C10" s="22">
        <v>22.51</v>
      </c>
      <c r="D10" s="40" t="s">
        <v>3</v>
      </c>
      <c r="E10" s="23" t="str">
        <f t="shared" si="0"/>
        <v> </v>
      </c>
      <c r="F10" s="24"/>
    </row>
    <row r="11" spans="1:6" ht="24" thickBot="1">
      <c r="A11" s="25"/>
      <c r="B11" s="19" t="s">
        <v>68</v>
      </c>
      <c r="C11" s="22">
        <v>27.54</v>
      </c>
      <c r="D11" s="40" t="s">
        <v>3</v>
      </c>
      <c r="E11" s="23" t="str">
        <f t="shared" si="0"/>
        <v> </v>
      </c>
      <c r="F11" s="24">
        <f>SUM(E8:E11)</f>
        <v>0</v>
      </c>
    </row>
    <row r="12" spans="1:6" ht="23.25">
      <c r="A12" s="12"/>
      <c r="B12" s="21" t="s">
        <v>62</v>
      </c>
      <c r="C12" s="26">
        <v>5.51</v>
      </c>
      <c r="D12" s="41" t="s">
        <v>3</v>
      </c>
      <c r="E12" s="27" t="str">
        <f t="shared" si="0"/>
        <v> </v>
      </c>
      <c r="F12" s="28"/>
    </row>
    <row r="13" spans="1:6" ht="23.25">
      <c r="A13" s="15" t="s">
        <v>21</v>
      </c>
      <c r="B13" s="21" t="s">
        <v>63</v>
      </c>
      <c r="C13" s="22">
        <v>4.98</v>
      </c>
      <c r="D13" s="40" t="s">
        <v>3</v>
      </c>
      <c r="E13" s="23" t="str">
        <f t="shared" si="0"/>
        <v> </v>
      </c>
      <c r="F13" s="24"/>
    </row>
    <row r="14" spans="1:6" ht="23.25">
      <c r="A14" s="15" t="s">
        <v>23</v>
      </c>
      <c r="B14" s="21">
        <v>160</v>
      </c>
      <c r="C14" s="22">
        <v>4.02</v>
      </c>
      <c r="D14" s="40" t="s">
        <v>3</v>
      </c>
      <c r="E14" s="23" t="str">
        <f t="shared" si="0"/>
        <v> </v>
      </c>
      <c r="F14" s="24"/>
    </row>
    <row r="15" spans="1:6" ht="24" thickBot="1">
      <c r="A15" s="25"/>
      <c r="B15" s="21" t="s">
        <v>68</v>
      </c>
      <c r="C15" s="22">
        <v>3.38</v>
      </c>
      <c r="D15" s="40" t="s">
        <v>3</v>
      </c>
      <c r="E15" s="23" t="str">
        <f t="shared" si="0"/>
        <v> </v>
      </c>
      <c r="F15" s="24">
        <f>SUM(E12:E15)</f>
        <v>0</v>
      </c>
    </row>
    <row r="16" spans="1:6" ht="23.25">
      <c r="A16" s="12"/>
      <c r="B16" s="29" t="s">
        <v>73</v>
      </c>
      <c r="C16" s="26">
        <v>1.6</v>
      </c>
      <c r="D16" s="41" t="s">
        <v>3</v>
      </c>
      <c r="E16" s="27" t="str">
        <f t="shared" si="0"/>
        <v> </v>
      </c>
      <c r="F16" s="28"/>
    </row>
    <row r="17" spans="1:6" ht="23.25">
      <c r="A17" s="15" t="s">
        <v>25</v>
      </c>
      <c r="B17" s="21" t="s">
        <v>24</v>
      </c>
      <c r="C17" s="22">
        <v>2.49</v>
      </c>
      <c r="D17" s="40" t="s">
        <v>3</v>
      </c>
      <c r="E17" s="23" t="str">
        <f t="shared" si="0"/>
        <v> </v>
      </c>
      <c r="F17" s="24"/>
    </row>
    <row r="18" spans="1:6" ht="23.25">
      <c r="A18" s="15"/>
      <c r="B18" s="21" t="s">
        <v>26</v>
      </c>
      <c r="C18" s="22">
        <v>3.49</v>
      </c>
      <c r="D18" s="40" t="s">
        <v>3</v>
      </c>
      <c r="E18" s="23" t="str">
        <f t="shared" si="0"/>
        <v> </v>
      </c>
      <c r="F18" s="24"/>
    </row>
    <row r="19" spans="1:6" ht="24" thickBot="1">
      <c r="A19" s="25"/>
      <c r="B19" s="19" t="s">
        <v>27</v>
      </c>
      <c r="C19" s="22">
        <v>6.03</v>
      </c>
      <c r="D19" s="40" t="s">
        <v>3</v>
      </c>
      <c r="E19" s="23" t="str">
        <f t="shared" si="0"/>
        <v> </v>
      </c>
      <c r="F19" s="24">
        <f>SUM(E16:E19)</f>
        <v>0</v>
      </c>
    </row>
    <row r="20" spans="1:6" ht="23.25">
      <c r="A20" s="12"/>
      <c r="B20" s="21" t="s">
        <v>62</v>
      </c>
      <c r="C20" s="26">
        <v>8.9</v>
      </c>
      <c r="D20" s="41" t="s">
        <v>3</v>
      </c>
      <c r="E20" s="27" t="str">
        <f t="shared" si="0"/>
        <v> </v>
      </c>
      <c r="F20" s="28"/>
    </row>
    <row r="21" spans="1:6" ht="23.25">
      <c r="A21" s="15" t="s">
        <v>29</v>
      </c>
      <c r="B21" s="21" t="s">
        <v>63</v>
      </c>
      <c r="C21" s="22">
        <v>12.4</v>
      </c>
      <c r="D21" s="40" t="s">
        <v>3</v>
      </c>
      <c r="E21" s="23" t="str">
        <f t="shared" si="0"/>
        <v> </v>
      </c>
      <c r="F21" s="24"/>
    </row>
    <row r="22" spans="1:6" ht="23.25">
      <c r="A22" s="15" t="s">
        <v>3</v>
      </c>
      <c r="B22" s="21">
        <v>160</v>
      </c>
      <c r="C22" s="22">
        <v>18.6</v>
      </c>
      <c r="D22" s="40" t="s">
        <v>3</v>
      </c>
      <c r="E22" s="23" t="str">
        <f t="shared" si="0"/>
        <v> </v>
      </c>
      <c r="F22" s="24"/>
    </row>
    <row r="23" spans="1:6" ht="24" thickBot="1">
      <c r="A23" s="25" t="s">
        <v>3</v>
      </c>
      <c r="B23" s="19" t="s">
        <v>68</v>
      </c>
      <c r="C23" s="22">
        <v>22.7</v>
      </c>
      <c r="D23" s="40" t="s">
        <v>3</v>
      </c>
      <c r="E23" s="23" t="str">
        <f t="shared" si="0"/>
        <v> </v>
      </c>
      <c r="F23" s="24">
        <f>SUM(E20:E23)</f>
        <v>0</v>
      </c>
    </row>
    <row r="24" spans="1:6" ht="23.25">
      <c r="A24" s="12"/>
      <c r="B24" s="21" t="s">
        <v>62</v>
      </c>
      <c r="C24" s="26">
        <v>4.5</v>
      </c>
      <c r="D24" s="41" t="s">
        <v>3</v>
      </c>
      <c r="E24" s="27" t="str">
        <f t="shared" si="0"/>
        <v> </v>
      </c>
      <c r="F24" s="28"/>
    </row>
    <row r="25" spans="1:6" ht="23.25">
      <c r="A25" s="15" t="s">
        <v>30</v>
      </c>
      <c r="B25" s="21" t="s">
        <v>63</v>
      </c>
      <c r="C25" s="22">
        <v>6.2</v>
      </c>
      <c r="D25" s="40" t="s">
        <v>3</v>
      </c>
      <c r="E25" s="23" t="str">
        <f t="shared" si="0"/>
        <v> </v>
      </c>
      <c r="F25" s="24"/>
    </row>
    <row r="26" spans="1:6" ht="23.25">
      <c r="A26" s="15" t="s">
        <v>3</v>
      </c>
      <c r="B26" s="21">
        <v>160</v>
      </c>
      <c r="C26" s="22">
        <v>9.3</v>
      </c>
      <c r="D26" s="40" t="s">
        <v>3</v>
      </c>
      <c r="E26" s="23" t="str">
        <f t="shared" si="0"/>
        <v> </v>
      </c>
      <c r="F26" s="24"/>
    </row>
    <row r="27" spans="1:6" ht="24" thickBot="1">
      <c r="A27" s="18"/>
      <c r="B27" s="19" t="s">
        <v>68</v>
      </c>
      <c r="C27" s="30">
        <v>11.4</v>
      </c>
      <c r="D27" s="42" t="s">
        <v>3</v>
      </c>
      <c r="E27" s="31" t="str">
        <f t="shared" si="0"/>
        <v> </v>
      </c>
      <c r="F27" s="32">
        <f>SUM(E24:E27)</f>
        <v>0</v>
      </c>
    </row>
    <row r="28" spans="1:6" ht="23.25">
      <c r="A28" s="12"/>
      <c r="B28" s="21" t="s">
        <v>62</v>
      </c>
      <c r="C28" s="26">
        <v>13.5</v>
      </c>
      <c r="D28" s="41" t="s">
        <v>3</v>
      </c>
      <c r="E28" s="27" t="str">
        <f t="shared" si="0"/>
        <v> </v>
      </c>
      <c r="F28" s="28"/>
    </row>
    <row r="29" spans="1:6" ht="23.25">
      <c r="A29" s="15" t="s">
        <v>31</v>
      </c>
      <c r="B29" s="21" t="s">
        <v>63</v>
      </c>
      <c r="C29" s="22">
        <v>18.6</v>
      </c>
      <c r="D29" s="40" t="s">
        <v>3</v>
      </c>
      <c r="E29" s="23" t="str">
        <f t="shared" si="0"/>
        <v> </v>
      </c>
      <c r="F29" s="24"/>
    </row>
    <row r="30" spans="1:6" ht="23.25">
      <c r="A30" s="15"/>
      <c r="B30" s="21">
        <v>160</v>
      </c>
      <c r="C30" s="22">
        <v>34.3</v>
      </c>
      <c r="D30" s="40" t="s">
        <v>3</v>
      </c>
      <c r="E30" s="23" t="str">
        <f t="shared" si="0"/>
        <v> </v>
      </c>
      <c r="F30" s="24"/>
    </row>
    <row r="31" spans="1:6" ht="24" thickBot="1">
      <c r="A31" s="15"/>
      <c r="B31" s="21" t="s">
        <v>68</v>
      </c>
      <c r="C31" s="22">
        <v>24.2</v>
      </c>
      <c r="D31" s="40" t="s">
        <v>3</v>
      </c>
      <c r="E31" s="23" t="str">
        <f t="shared" si="0"/>
        <v> </v>
      </c>
      <c r="F31" s="24">
        <f>SUM(E28:E31)</f>
        <v>0</v>
      </c>
    </row>
    <row r="32" spans="1:6" ht="23.25">
      <c r="A32" s="12"/>
      <c r="B32" s="29" t="s">
        <v>32</v>
      </c>
      <c r="C32" s="26">
        <v>17</v>
      </c>
      <c r="D32" s="41" t="s">
        <v>3</v>
      </c>
      <c r="E32" s="27" t="str">
        <f t="shared" si="0"/>
        <v> </v>
      </c>
      <c r="F32" s="28"/>
    </row>
    <row r="33" spans="1:6" ht="23.25">
      <c r="A33" s="15"/>
      <c r="B33" s="21" t="s">
        <v>33</v>
      </c>
      <c r="C33" s="22">
        <v>29</v>
      </c>
      <c r="D33" s="40" t="s">
        <v>3</v>
      </c>
      <c r="E33" s="33" t="str">
        <f t="shared" si="0"/>
        <v> </v>
      </c>
      <c r="F33" s="24"/>
    </row>
    <row r="34" spans="1:6" ht="23.25">
      <c r="A34" s="15"/>
      <c r="B34" s="21" t="s">
        <v>34</v>
      </c>
      <c r="C34" s="22">
        <v>48</v>
      </c>
      <c r="D34" s="40" t="s">
        <v>3</v>
      </c>
      <c r="E34" s="33" t="str">
        <f t="shared" si="0"/>
        <v> </v>
      </c>
      <c r="F34" s="24"/>
    </row>
    <row r="35" spans="1:6" ht="23.25">
      <c r="A35" s="15" t="s">
        <v>35</v>
      </c>
      <c r="B35" s="21" t="s">
        <v>36</v>
      </c>
      <c r="C35" s="22">
        <v>15</v>
      </c>
      <c r="D35" s="40" t="s">
        <v>3</v>
      </c>
      <c r="E35" s="23" t="str">
        <f t="shared" si="0"/>
        <v> </v>
      </c>
      <c r="F35" s="24"/>
    </row>
    <row r="36" spans="1:6" ht="23.25">
      <c r="A36" s="15"/>
      <c r="B36" s="21" t="s">
        <v>37</v>
      </c>
      <c r="C36" s="22">
        <v>26</v>
      </c>
      <c r="D36" s="40" t="s">
        <v>3</v>
      </c>
      <c r="E36" s="23" t="str">
        <f t="shared" si="0"/>
        <v> </v>
      </c>
      <c r="F36" s="24"/>
    </row>
    <row r="37" spans="1:6" ht="23.25">
      <c r="A37" s="15"/>
      <c r="B37" s="21" t="s">
        <v>38</v>
      </c>
      <c r="C37" s="22">
        <v>43</v>
      </c>
      <c r="D37" s="40" t="s">
        <v>3</v>
      </c>
      <c r="E37" s="33" t="str">
        <f t="shared" si="0"/>
        <v> </v>
      </c>
      <c r="F37" s="24"/>
    </row>
    <row r="38" spans="1:6" ht="23.25">
      <c r="A38" s="15"/>
      <c r="B38" s="21" t="s">
        <v>39</v>
      </c>
      <c r="C38" s="22">
        <v>19</v>
      </c>
      <c r="D38" s="40" t="s">
        <v>3</v>
      </c>
      <c r="E38" s="33" t="str">
        <f t="shared" si="0"/>
        <v> </v>
      </c>
      <c r="F38" s="24"/>
    </row>
    <row r="39" spans="1:6" ht="23.25">
      <c r="A39" s="15"/>
      <c r="B39" s="21" t="s">
        <v>40</v>
      </c>
      <c r="C39" s="22">
        <v>31</v>
      </c>
      <c r="D39" s="40" t="s">
        <v>3</v>
      </c>
      <c r="E39" s="33" t="str">
        <f t="shared" si="0"/>
        <v> </v>
      </c>
      <c r="F39" s="24"/>
    </row>
    <row r="40" spans="1:6" ht="24" thickBot="1">
      <c r="A40" s="25"/>
      <c r="B40" s="21" t="s">
        <v>41</v>
      </c>
      <c r="C40" s="22">
        <v>47</v>
      </c>
      <c r="D40" s="40" t="s">
        <v>3</v>
      </c>
      <c r="E40" s="23" t="str">
        <f t="shared" si="0"/>
        <v> </v>
      </c>
      <c r="F40" s="24">
        <f>SUM(E32:E40)</f>
        <v>0</v>
      </c>
    </row>
    <row r="41" spans="1:6" ht="23.25">
      <c r="A41" s="12" t="s">
        <v>42</v>
      </c>
      <c r="B41" s="29" t="s">
        <v>43</v>
      </c>
      <c r="C41" s="26">
        <v>140</v>
      </c>
      <c r="D41" s="41" t="s">
        <v>3</v>
      </c>
      <c r="E41" s="27" t="str">
        <f t="shared" si="0"/>
        <v> </v>
      </c>
      <c r="F41" s="28"/>
    </row>
    <row r="42" spans="1:6" ht="23.25">
      <c r="A42" s="15" t="s">
        <v>3</v>
      </c>
      <c r="B42" s="21" t="s">
        <v>44</v>
      </c>
      <c r="C42" s="22">
        <v>215</v>
      </c>
      <c r="D42" s="40" t="s">
        <v>3</v>
      </c>
      <c r="E42" s="23" t="str">
        <f t="shared" si="0"/>
        <v> </v>
      </c>
      <c r="F42" s="24"/>
    </row>
    <row r="43" spans="1:6" ht="23.25">
      <c r="A43" s="15"/>
      <c r="B43" s="21" t="s">
        <v>45</v>
      </c>
      <c r="C43" s="22">
        <v>355</v>
      </c>
      <c r="D43" s="40" t="s">
        <v>3</v>
      </c>
      <c r="E43" s="23" t="str">
        <f t="shared" si="0"/>
        <v> </v>
      </c>
      <c r="F43" s="24"/>
    </row>
    <row r="44" spans="1:6" ht="23.25">
      <c r="A44" s="15"/>
      <c r="B44" s="21" t="s">
        <v>64</v>
      </c>
      <c r="C44" s="22">
        <v>140</v>
      </c>
      <c r="D44" s="40" t="s">
        <v>3</v>
      </c>
      <c r="E44" s="23" t="str">
        <f t="shared" si="0"/>
        <v> </v>
      </c>
      <c r="F44" s="24" t="s">
        <v>3</v>
      </c>
    </row>
    <row r="45" spans="1:6" ht="23.25">
      <c r="A45" s="15" t="s">
        <v>46</v>
      </c>
      <c r="B45" s="21" t="s">
        <v>65</v>
      </c>
      <c r="C45" s="22">
        <v>220</v>
      </c>
      <c r="D45" s="40" t="s">
        <v>3</v>
      </c>
      <c r="E45" s="23" t="str">
        <f t="shared" si="0"/>
        <v> </v>
      </c>
      <c r="F45" s="24"/>
    </row>
    <row r="46" spans="1:6" ht="23.25">
      <c r="A46" s="15" t="s">
        <v>3</v>
      </c>
      <c r="B46" s="21" t="s">
        <v>70</v>
      </c>
      <c r="C46" s="22">
        <v>320</v>
      </c>
      <c r="D46" s="40" t="s">
        <v>3</v>
      </c>
      <c r="E46" s="23" t="str">
        <f t="shared" si="0"/>
        <v> </v>
      </c>
      <c r="F46" s="24"/>
    </row>
    <row r="47" spans="1:6" ht="23.25">
      <c r="A47" s="15"/>
      <c r="B47" s="21" t="s">
        <v>55</v>
      </c>
      <c r="C47" s="22">
        <v>100</v>
      </c>
      <c r="D47" s="40" t="s">
        <v>3</v>
      </c>
      <c r="E47" s="23" t="str">
        <f t="shared" si="0"/>
        <v> </v>
      </c>
      <c r="F47" s="24"/>
    </row>
    <row r="48" spans="1:6" ht="23.25">
      <c r="A48" s="15"/>
      <c r="B48" s="21" t="s">
        <v>56</v>
      </c>
      <c r="C48" s="22">
        <v>185</v>
      </c>
      <c r="D48" s="40" t="s">
        <v>3</v>
      </c>
      <c r="E48" s="23" t="str">
        <f t="shared" si="0"/>
        <v> </v>
      </c>
      <c r="F48" s="24"/>
    </row>
    <row r="49" spans="1:6" ht="24" thickBot="1">
      <c r="A49" s="18"/>
      <c r="B49" s="19" t="s">
        <v>57</v>
      </c>
      <c r="C49" s="30">
        <v>280</v>
      </c>
      <c r="D49" s="42" t="s">
        <v>3</v>
      </c>
      <c r="E49" s="23" t="str">
        <f t="shared" si="0"/>
        <v> </v>
      </c>
      <c r="F49" s="32">
        <f>SUM(E41:E49)</f>
        <v>0</v>
      </c>
    </row>
    <row r="50" spans="1:6" ht="24" thickBot="1">
      <c r="A50" s="34"/>
      <c r="B50" s="35" t="s">
        <v>47</v>
      </c>
      <c r="C50" s="1"/>
      <c r="D50" s="43"/>
      <c r="E50" s="44"/>
      <c r="F50" s="45" t="s">
        <v>3</v>
      </c>
    </row>
    <row r="51" spans="1:6" ht="32.25" thickBot="1">
      <c r="A51" s="83"/>
      <c r="B51" s="84"/>
      <c r="C51" s="87"/>
      <c r="D51" s="87"/>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71</v>
      </c>
      <c r="E1" s="3"/>
      <c r="F1" s="5" t="s">
        <v>1</v>
      </c>
    </row>
    <row r="2" spans="1:6" ht="23.25">
      <c r="A2" s="6"/>
      <c r="B2" s="1"/>
      <c r="C2" s="7" t="s">
        <v>2</v>
      </c>
      <c r="D2" s="7"/>
      <c r="E2" s="7"/>
      <c r="F2" s="37" t="s">
        <v>3</v>
      </c>
    </row>
    <row r="3" spans="1:6" ht="15.75">
      <c r="A3" s="8" t="s">
        <v>4</v>
      </c>
      <c r="B3" s="38" t="s">
        <v>3</v>
      </c>
      <c r="C3" s="38"/>
      <c r="D3" s="38"/>
      <c r="E3" s="38"/>
      <c r="F3" s="10" t="s">
        <v>5</v>
      </c>
    </row>
    <row r="4" spans="1:6" ht="16.5" thickBot="1">
      <c r="A4" s="11"/>
      <c r="B4" s="39"/>
      <c r="C4" s="39"/>
      <c r="D4" s="39"/>
      <c r="E4" s="39"/>
      <c r="F4" s="37"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62</v>
      </c>
      <c r="C8" s="22">
        <v>18.97</v>
      </c>
      <c r="D8" s="40" t="s">
        <v>3</v>
      </c>
      <c r="E8" s="23" t="str">
        <f aca="true" t="shared" si="0" ref="E8:E49">IF(D8=" "," ",D8*C8)</f>
        <v> </v>
      </c>
      <c r="F8" s="24"/>
    </row>
    <row r="9" spans="1:6" ht="23.25">
      <c r="A9" s="15" t="s">
        <v>19</v>
      </c>
      <c r="B9" s="21" t="s">
        <v>63</v>
      </c>
      <c r="C9" s="22">
        <v>28.57</v>
      </c>
      <c r="D9" s="40" t="s">
        <v>3</v>
      </c>
      <c r="E9" s="23" t="str">
        <f t="shared" si="0"/>
        <v> </v>
      </c>
      <c r="F9" s="24"/>
    </row>
    <row r="10" spans="1:6" ht="23.25">
      <c r="A10" s="15"/>
      <c r="B10" s="21">
        <v>160</v>
      </c>
      <c r="C10" s="22">
        <v>45.3</v>
      </c>
      <c r="D10" s="40" t="s">
        <v>3</v>
      </c>
      <c r="E10" s="23" t="str">
        <f t="shared" si="0"/>
        <v> </v>
      </c>
      <c r="F10" s="24"/>
    </row>
    <row r="11" spans="1:6" ht="24" thickBot="1">
      <c r="A11" s="25"/>
      <c r="B11" s="19" t="s">
        <v>68</v>
      </c>
      <c r="C11" s="22">
        <v>53.2</v>
      </c>
      <c r="D11" s="40" t="s">
        <v>3</v>
      </c>
      <c r="E11" s="23" t="str">
        <f t="shared" si="0"/>
        <v> </v>
      </c>
      <c r="F11" s="24">
        <f>SUM(E8:E11)</f>
        <v>0</v>
      </c>
    </row>
    <row r="12" spans="1:6" ht="23.25">
      <c r="A12" s="12"/>
      <c r="B12" s="21" t="s">
        <v>62</v>
      </c>
      <c r="C12" s="26">
        <v>12.51</v>
      </c>
      <c r="D12" s="41" t="s">
        <v>3</v>
      </c>
      <c r="E12" s="27" t="str">
        <f t="shared" si="0"/>
        <v> </v>
      </c>
      <c r="F12" s="28"/>
    </row>
    <row r="13" spans="1:6" ht="23.25">
      <c r="A13" s="15" t="s">
        <v>21</v>
      </c>
      <c r="B13" s="21" t="s">
        <v>63</v>
      </c>
      <c r="C13" s="22">
        <v>11.29</v>
      </c>
      <c r="D13" s="40" t="s">
        <v>3</v>
      </c>
      <c r="E13" s="23" t="str">
        <f t="shared" si="0"/>
        <v> </v>
      </c>
      <c r="F13" s="24"/>
    </row>
    <row r="14" spans="1:6" ht="23.25">
      <c r="A14" s="15" t="s">
        <v>23</v>
      </c>
      <c r="B14" s="21">
        <v>160</v>
      </c>
      <c r="C14" s="22">
        <v>9.2</v>
      </c>
      <c r="D14" s="40" t="s">
        <v>3</v>
      </c>
      <c r="E14" s="23" t="str">
        <f t="shared" si="0"/>
        <v> </v>
      </c>
      <c r="F14" s="24"/>
    </row>
    <row r="15" spans="1:6" ht="24" thickBot="1">
      <c r="A15" s="25"/>
      <c r="B15" s="21" t="s">
        <v>68</v>
      </c>
      <c r="C15" s="22">
        <v>8.2</v>
      </c>
      <c r="D15" s="40" t="s">
        <v>3</v>
      </c>
      <c r="E15" s="23" t="str">
        <f t="shared" si="0"/>
        <v> </v>
      </c>
      <c r="F15" s="24">
        <f>SUM(E12:E15)</f>
        <v>0</v>
      </c>
    </row>
    <row r="16" spans="1:6" ht="23.25">
      <c r="A16" s="12"/>
      <c r="B16" s="29" t="s">
        <v>24</v>
      </c>
      <c r="C16" s="26">
        <v>3.13</v>
      </c>
      <c r="D16" s="74" t="s">
        <v>3</v>
      </c>
      <c r="E16" s="27" t="str">
        <f t="shared" si="0"/>
        <v> </v>
      </c>
      <c r="F16" s="28"/>
    </row>
    <row r="17" spans="1:6" ht="23.25">
      <c r="A17" s="15" t="s">
        <v>25</v>
      </c>
      <c r="B17" s="21" t="s">
        <v>26</v>
      </c>
      <c r="C17" s="22">
        <v>4.54</v>
      </c>
      <c r="D17" s="40" t="s">
        <v>3</v>
      </c>
      <c r="E17" s="23" t="str">
        <f t="shared" si="0"/>
        <v> </v>
      </c>
      <c r="F17" s="24"/>
    </row>
    <row r="18" spans="1:6" ht="23.25">
      <c r="A18" s="15"/>
      <c r="B18" s="21" t="s">
        <v>27</v>
      </c>
      <c r="C18" s="22">
        <v>7.42</v>
      </c>
      <c r="D18" s="40" t="s">
        <v>3</v>
      </c>
      <c r="E18" s="23" t="str">
        <f t="shared" si="0"/>
        <v> </v>
      </c>
      <c r="F18" s="24"/>
    </row>
    <row r="19" spans="1:6" ht="24" thickBot="1">
      <c r="A19" s="25"/>
      <c r="B19" s="19" t="s">
        <v>28</v>
      </c>
      <c r="C19" s="22">
        <v>11.2</v>
      </c>
      <c r="D19" s="40" t="s">
        <v>3</v>
      </c>
      <c r="E19" s="23" t="str">
        <f t="shared" si="0"/>
        <v> </v>
      </c>
      <c r="F19" s="24">
        <f>SUM(E16:E19)</f>
        <v>0</v>
      </c>
    </row>
    <row r="20" spans="1:6" ht="23.25">
      <c r="A20" s="12"/>
      <c r="B20" s="21" t="s">
        <v>62</v>
      </c>
      <c r="C20" s="26">
        <v>23.5</v>
      </c>
      <c r="D20" s="41" t="s">
        <v>3</v>
      </c>
      <c r="E20" s="27" t="str">
        <f t="shared" si="0"/>
        <v> </v>
      </c>
      <c r="F20" s="28"/>
    </row>
    <row r="21" spans="1:6" ht="23.25">
      <c r="A21" s="15" t="s">
        <v>29</v>
      </c>
      <c r="B21" s="21" t="s">
        <v>63</v>
      </c>
      <c r="C21" s="22">
        <v>35.3</v>
      </c>
      <c r="D21" s="40" t="s">
        <v>3</v>
      </c>
      <c r="E21" s="23" t="str">
        <f t="shared" si="0"/>
        <v> </v>
      </c>
      <c r="F21" s="24"/>
    </row>
    <row r="22" spans="1:6" ht="23.25">
      <c r="A22" s="15" t="s">
        <v>3</v>
      </c>
      <c r="B22" s="21">
        <v>160</v>
      </c>
      <c r="C22" s="22">
        <v>56</v>
      </c>
      <c r="D22" s="40" t="s">
        <v>3</v>
      </c>
      <c r="E22" s="23" t="str">
        <f t="shared" si="0"/>
        <v> </v>
      </c>
      <c r="F22" s="24"/>
    </row>
    <row r="23" spans="1:6" ht="24" thickBot="1">
      <c r="A23" s="25" t="s">
        <v>3</v>
      </c>
      <c r="B23" s="19" t="s">
        <v>68</v>
      </c>
      <c r="C23" s="22">
        <v>66</v>
      </c>
      <c r="D23" s="40" t="s">
        <v>3</v>
      </c>
      <c r="E23" s="23" t="str">
        <f t="shared" si="0"/>
        <v> </v>
      </c>
      <c r="F23" s="24">
        <f>SUM(E20:E23)</f>
        <v>0</v>
      </c>
    </row>
    <row r="24" spans="1:6" ht="23.25">
      <c r="A24" s="12"/>
      <c r="B24" s="21" t="s">
        <v>62</v>
      </c>
      <c r="C24" s="26">
        <v>11.8</v>
      </c>
      <c r="D24" s="41" t="s">
        <v>3</v>
      </c>
      <c r="E24" s="27" t="str">
        <f t="shared" si="0"/>
        <v> </v>
      </c>
      <c r="F24" s="28"/>
    </row>
    <row r="25" spans="1:6" ht="23.25">
      <c r="A25" s="15" t="s">
        <v>30</v>
      </c>
      <c r="B25" s="21" t="s">
        <v>63</v>
      </c>
      <c r="C25" s="22">
        <v>17.7</v>
      </c>
      <c r="D25" s="40" t="s">
        <v>3</v>
      </c>
      <c r="E25" s="23" t="str">
        <f t="shared" si="0"/>
        <v> </v>
      </c>
      <c r="F25" s="24"/>
    </row>
    <row r="26" spans="1:6" ht="23.25">
      <c r="A26" s="15" t="s">
        <v>3</v>
      </c>
      <c r="B26" s="21">
        <v>160</v>
      </c>
      <c r="C26" s="22">
        <v>28</v>
      </c>
      <c r="D26" s="40" t="s">
        <v>3</v>
      </c>
      <c r="E26" s="23" t="str">
        <f t="shared" si="0"/>
        <v> </v>
      </c>
      <c r="F26" s="24"/>
    </row>
    <row r="27" spans="1:6" ht="24" thickBot="1">
      <c r="A27" s="18"/>
      <c r="B27" s="19" t="s">
        <v>68</v>
      </c>
      <c r="C27" s="30">
        <v>33</v>
      </c>
      <c r="D27" s="42" t="s">
        <v>3</v>
      </c>
      <c r="E27" s="31" t="str">
        <f t="shared" si="0"/>
        <v> </v>
      </c>
      <c r="F27" s="32">
        <f>SUM(E24:E27)</f>
        <v>0</v>
      </c>
    </row>
    <row r="28" spans="1:6" ht="23.25">
      <c r="A28" s="12"/>
      <c r="B28" s="21" t="s">
        <v>62</v>
      </c>
      <c r="C28" s="26">
        <v>36.3</v>
      </c>
      <c r="D28" s="41" t="s">
        <v>3</v>
      </c>
      <c r="E28" s="27" t="str">
        <f t="shared" si="0"/>
        <v> </v>
      </c>
      <c r="F28" s="28"/>
    </row>
    <row r="29" spans="1:6" ht="23.25">
      <c r="A29" s="15" t="s">
        <v>31</v>
      </c>
      <c r="B29" s="21" t="s">
        <v>63</v>
      </c>
      <c r="C29" s="22">
        <v>42.5</v>
      </c>
      <c r="D29" s="40" t="s">
        <v>3</v>
      </c>
      <c r="E29" s="23" t="str">
        <f t="shared" si="0"/>
        <v> </v>
      </c>
      <c r="F29" s="24"/>
    </row>
    <row r="30" spans="1:6" ht="23.25">
      <c r="A30" s="15"/>
      <c r="B30" s="21">
        <v>160</v>
      </c>
      <c r="C30" s="22">
        <v>85</v>
      </c>
      <c r="D30" s="40" t="s">
        <v>3</v>
      </c>
      <c r="E30" s="23" t="str">
        <f t="shared" si="0"/>
        <v> </v>
      </c>
      <c r="F30" s="24"/>
    </row>
    <row r="31" spans="1:6" ht="24" thickBot="1">
      <c r="A31" s="15"/>
      <c r="B31" s="21" t="s">
        <v>68</v>
      </c>
      <c r="C31" s="22">
        <v>85</v>
      </c>
      <c r="D31" s="40" t="s">
        <v>3</v>
      </c>
      <c r="E31" s="23" t="str">
        <f t="shared" si="0"/>
        <v> </v>
      </c>
      <c r="F31" s="24">
        <f>SUM(E28:E31)</f>
        <v>0</v>
      </c>
    </row>
    <row r="32" spans="1:6" ht="23.25">
      <c r="A32" s="12"/>
      <c r="B32" s="29" t="s">
        <v>32</v>
      </c>
      <c r="C32" s="26">
        <v>27</v>
      </c>
      <c r="D32" s="41" t="s">
        <v>3</v>
      </c>
      <c r="E32" s="27" t="str">
        <f t="shared" si="0"/>
        <v> </v>
      </c>
      <c r="F32" s="28"/>
    </row>
    <row r="33" spans="1:6" ht="23.25">
      <c r="A33" s="15"/>
      <c r="B33" s="21" t="s">
        <v>33</v>
      </c>
      <c r="C33" s="22">
        <v>48</v>
      </c>
      <c r="D33" s="40" t="s">
        <v>3</v>
      </c>
      <c r="E33" s="33" t="str">
        <f t="shared" si="0"/>
        <v> </v>
      </c>
      <c r="F33" s="24"/>
    </row>
    <row r="34" spans="1:6" ht="23.25">
      <c r="A34" s="15"/>
      <c r="B34" s="21" t="s">
        <v>34</v>
      </c>
      <c r="C34" s="22">
        <v>96</v>
      </c>
      <c r="D34" s="40" t="s">
        <v>3</v>
      </c>
      <c r="E34" s="33" t="str">
        <f t="shared" si="0"/>
        <v> </v>
      </c>
      <c r="F34" s="24"/>
    </row>
    <row r="35" spans="1:6" ht="23.25">
      <c r="A35" s="15" t="s">
        <v>35</v>
      </c>
      <c r="B35" s="21" t="s">
        <v>36</v>
      </c>
      <c r="C35" s="22">
        <v>22</v>
      </c>
      <c r="D35" s="40" t="s">
        <v>3</v>
      </c>
      <c r="E35" s="23" t="str">
        <f t="shared" si="0"/>
        <v> </v>
      </c>
      <c r="F35" s="24"/>
    </row>
    <row r="36" spans="1:6" ht="23.25">
      <c r="A36" s="15"/>
      <c r="B36" s="21" t="s">
        <v>37</v>
      </c>
      <c r="C36" s="22">
        <v>45</v>
      </c>
      <c r="D36" s="40" t="s">
        <v>3</v>
      </c>
      <c r="E36" s="23" t="str">
        <f t="shared" si="0"/>
        <v> </v>
      </c>
      <c r="F36" s="24"/>
    </row>
    <row r="37" spans="1:6" ht="23.25">
      <c r="A37" s="15"/>
      <c r="B37" s="21" t="s">
        <v>38</v>
      </c>
      <c r="C37" s="22">
        <v>95</v>
      </c>
      <c r="D37" s="40" t="s">
        <v>3</v>
      </c>
      <c r="E37" s="33" t="str">
        <f t="shared" si="0"/>
        <v> </v>
      </c>
      <c r="F37" s="24"/>
    </row>
    <row r="38" spans="1:6" ht="23.25">
      <c r="A38" s="15"/>
      <c r="B38" s="21" t="s">
        <v>39</v>
      </c>
      <c r="C38" s="22">
        <v>29</v>
      </c>
      <c r="D38" s="40" t="s">
        <v>3</v>
      </c>
      <c r="E38" s="33" t="str">
        <f t="shared" si="0"/>
        <v> </v>
      </c>
      <c r="F38" s="24"/>
    </row>
    <row r="39" spans="1:6" ht="23.25">
      <c r="A39" s="15"/>
      <c r="B39" s="21" t="s">
        <v>40</v>
      </c>
      <c r="C39" s="22">
        <v>56</v>
      </c>
      <c r="D39" s="40" t="s">
        <v>3</v>
      </c>
      <c r="E39" s="33" t="str">
        <f t="shared" si="0"/>
        <v> </v>
      </c>
      <c r="F39" s="24"/>
    </row>
    <row r="40" spans="1:6" ht="24" thickBot="1">
      <c r="A40" s="25"/>
      <c r="B40" s="21" t="s">
        <v>41</v>
      </c>
      <c r="C40" s="22">
        <v>101</v>
      </c>
      <c r="D40" s="40" t="s">
        <v>3</v>
      </c>
      <c r="E40" s="23" t="str">
        <f t="shared" si="0"/>
        <v> </v>
      </c>
      <c r="F40" s="24">
        <f>SUM(E32:E40)</f>
        <v>0</v>
      </c>
    </row>
    <row r="41" spans="1:6" ht="23.25">
      <c r="A41" s="12" t="s">
        <v>42</v>
      </c>
      <c r="B41" s="29" t="s">
        <v>43</v>
      </c>
      <c r="C41" s="26">
        <v>240</v>
      </c>
      <c r="D41" s="41" t="s">
        <v>3</v>
      </c>
      <c r="E41" s="27" t="str">
        <f t="shared" si="0"/>
        <v> </v>
      </c>
      <c r="F41" s="28"/>
    </row>
    <row r="42" spans="1:6" ht="23.25">
      <c r="A42" s="15" t="s">
        <v>3</v>
      </c>
      <c r="B42" s="21" t="s">
        <v>44</v>
      </c>
      <c r="C42" s="22">
        <v>420</v>
      </c>
      <c r="D42" s="40" t="s">
        <v>3</v>
      </c>
      <c r="E42" s="23" t="str">
        <f t="shared" si="0"/>
        <v> </v>
      </c>
      <c r="F42" s="24"/>
    </row>
    <row r="43" spans="1:6" ht="23.25">
      <c r="A43" s="15"/>
      <c r="B43" s="21" t="s">
        <v>45</v>
      </c>
      <c r="C43" s="22">
        <v>726</v>
      </c>
      <c r="D43" s="40" t="s">
        <v>3</v>
      </c>
      <c r="E43" s="23" t="str">
        <f t="shared" si="0"/>
        <v> </v>
      </c>
      <c r="F43" s="24"/>
    </row>
    <row r="44" spans="1:6" ht="23.25">
      <c r="A44" s="15"/>
      <c r="B44" s="21" t="s">
        <v>64</v>
      </c>
      <c r="C44" s="22">
        <v>250</v>
      </c>
      <c r="D44" s="40" t="s">
        <v>3</v>
      </c>
      <c r="E44" s="23" t="str">
        <f t="shared" si="0"/>
        <v> </v>
      </c>
      <c r="F44" s="24" t="s">
        <v>3</v>
      </c>
    </row>
    <row r="45" spans="1:6" ht="23.25">
      <c r="A45" s="15" t="s">
        <v>46</v>
      </c>
      <c r="B45" s="21" t="s">
        <v>65</v>
      </c>
      <c r="C45" s="22">
        <v>390</v>
      </c>
      <c r="D45" s="40" t="s">
        <v>3</v>
      </c>
      <c r="E45" s="23" t="str">
        <f t="shared" si="0"/>
        <v> </v>
      </c>
      <c r="F45" s="24"/>
    </row>
    <row r="46" spans="1:6" ht="23.25">
      <c r="A46" s="15" t="s">
        <v>3</v>
      </c>
      <c r="B46" s="21" t="s">
        <v>70</v>
      </c>
      <c r="C46" s="22">
        <v>782</v>
      </c>
      <c r="D46" s="40" t="s">
        <v>3</v>
      </c>
      <c r="E46" s="23" t="str">
        <f t="shared" si="0"/>
        <v> </v>
      </c>
      <c r="F46" s="24"/>
    </row>
    <row r="47" spans="1:6" ht="23.25">
      <c r="A47" s="15"/>
      <c r="B47" s="21" t="s">
        <v>55</v>
      </c>
      <c r="C47" s="22">
        <v>200</v>
      </c>
      <c r="D47" s="40" t="s">
        <v>3</v>
      </c>
      <c r="E47" s="23" t="str">
        <f t="shared" si="0"/>
        <v> </v>
      </c>
      <c r="F47" s="24"/>
    </row>
    <row r="48" spans="1:6" ht="23.25">
      <c r="A48" s="15"/>
      <c r="B48" s="21" t="s">
        <v>56</v>
      </c>
      <c r="C48" s="22">
        <v>330</v>
      </c>
      <c r="D48" s="40" t="s">
        <v>3</v>
      </c>
      <c r="E48" s="23" t="str">
        <f t="shared" si="0"/>
        <v> </v>
      </c>
      <c r="F48" s="24"/>
    </row>
    <row r="49" spans="1:6" ht="24" thickBot="1">
      <c r="A49" s="18"/>
      <c r="B49" s="19" t="s">
        <v>57</v>
      </c>
      <c r="C49" s="30">
        <v>550</v>
      </c>
      <c r="D49" s="42" t="s">
        <v>3</v>
      </c>
      <c r="E49" s="23" t="str">
        <f t="shared" si="0"/>
        <v> </v>
      </c>
      <c r="F49" s="32">
        <f>SUM(E41:E49)</f>
        <v>0</v>
      </c>
    </row>
    <row r="50" spans="1:6" ht="24" thickBot="1">
      <c r="A50" s="34"/>
      <c r="B50" s="35" t="s">
        <v>47</v>
      </c>
      <c r="C50" s="1"/>
      <c r="D50" s="43"/>
      <c r="E50" s="44"/>
      <c r="F50" s="45" t="s">
        <v>3</v>
      </c>
    </row>
    <row r="51" spans="1:6" ht="32.25" thickBot="1">
      <c r="A51" s="83"/>
      <c r="B51" s="84"/>
      <c r="C51" s="87"/>
      <c r="D51" s="87"/>
      <c r="E51" s="88"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6.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66</v>
      </c>
      <c r="E1" s="3"/>
      <c r="F1" s="5" t="s">
        <v>1</v>
      </c>
    </row>
    <row r="2" spans="1:6" ht="23.25">
      <c r="A2" s="6"/>
      <c r="B2" s="1"/>
      <c r="C2" s="7" t="s">
        <v>2</v>
      </c>
      <c r="D2" s="7"/>
      <c r="E2" s="7"/>
      <c r="F2" s="76" t="s">
        <v>3</v>
      </c>
    </row>
    <row r="3" spans="1:6" ht="15.75">
      <c r="A3" s="8" t="s">
        <v>4</v>
      </c>
      <c r="B3" s="75" t="s">
        <v>3</v>
      </c>
      <c r="C3" s="75"/>
      <c r="D3" s="75"/>
      <c r="E3" s="75"/>
      <c r="F3" s="10" t="s">
        <v>5</v>
      </c>
    </row>
    <row r="4" spans="1:6" ht="16.5" thickBot="1">
      <c r="A4" s="11"/>
      <c r="B4" s="75"/>
      <c r="C4" s="75"/>
      <c r="D4" s="75"/>
      <c r="E4" s="75"/>
      <c r="F4" s="76"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67</v>
      </c>
      <c r="C8" s="22">
        <v>28.55</v>
      </c>
      <c r="D8" s="77" t="s">
        <v>3</v>
      </c>
      <c r="E8" s="23" t="str">
        <f aca="true" t="shared" si="0" ref="E8:E49">IF(D8=" "," ",D8*C8)</f>
        <v> </v>
      </c>
      <c r="F8" s="24"/>
    </row>
    <row r="9" spans="1:6" ht="23.25">
      <c r="A9" s="15" t="s">
        <v>19</v>
      </c>
      <c r="B9" s="21" t="s">
        <v>63</v>
      </c>
      <c r="C9" s="22">
        <v>43.4</v>
      </c>
      <c r="D9" s="77" t="s">
        <v>3</v>
      </c>
      <c r="E9" s="23" t="str">
        <f t="shared" si="0"/>
        <v> </v>
      </c>
      <c r="F9" s="24"/>
    </row>
    <row r="10" spans="1:6" ht="23.25">
      <c r="A10" s="15"/>
      <c r="B10" s="21">
        <v>160</v>
      </c>
      <c r="C10" s="22">
        <v>74.7</v>
      </c>
      <c r="D10" s="77" t="s">
        <v>3</v>
      </c>
      <c r="E10" s="23" t="str">
        <f t="shared" si="0"/>
        <v> </v>
      </c>
      <c r="F10" s="24"/>
    </row>
    <row r="11" spans="1:6" ht="24" thickBot="1">
      <c r="A11" s="25"/>
      <c r="B11" s="21" t="s">
        <v>68</v>
      </c>
      <c r="C11" s="22">
        <v>72.4</v>
      </c>
      <c r="D11" s="77" t="s">
        <v>3</v>
      </c>
      <c r="E11" s="23" t="str">
        <f t="shared" si="0"/>
        <v> </v>
      </c>
      <c r="F11" s="24">
        <f>SUM(E8:E11)</f>
        <v>0</v>
      </c>
    </row>
    <row r="12" spans="1:6" ht="23.25">
      <c r="A12" s="12"/>
      <c r="B12" s="29">
        <v>40</v>
      </c>
      <c r="C12" s="26">
        <v>21.69</v>
      </c>
      <c r="D12" s="74" t="s">
        <v>3</v>
      </c>
      <c r="E12" s="27" t="str">
        <f t="shared" si="0"/>
        <v> </v>
      </c>
      <c r="F12" s="28"/>
    </row>
    <row r="13" spans="1:6" ht="23.25">
      <c r="A13" s="15" t="s">
        <v>21</v>
      </c>
      <c r="B13" s="21">
        <v>80</v>
      </c>
      <c r="C13" s="22">
        <v>19.8</v>
      </c>
      <c r="D13" s="77" t="s">
        <v>3</v>
      </c>
      <c r="E13" s="23" t="str">
        <f t="shared" si="0"/>
        <v> </v>
      </c>
      <c r="F13" s="24"/>
    </row>
    <row r="14" spans="1:6" ht="23.25">
      <c r="A14" s="15" t="s">
        <v>23</v>
      </c>
      <c r="B14" s="21">
        <v>160</v>
      </c>
      <c r="C14" s="22">
        <v>15.8</v>
      </c>
      <c r="D14" s="77" t="s">
        <v>3</v>
      </c>
      <c r="E14" s="23" t="str">
        <f t="shared" si="0"/>
        <v> </v>
      </c>
      <c r="F14" s="24"/>
    </row>
    <row r="15" spans="1:6" ht="24" thickBot="1">
      <c r="A15" s="25"/>
      <c r="B15" s="21" t="s">
        <v>68</v>
      </c>
      <c r="C15" s="22">
        <v>16.1</v>
      </c>
      <c r="D15" s="77" t="s">
        <v>3</v>
      </c>
      <c r="E15" s="23" t="str">
        <f t="shared" si="0"/>
        <v> </v>
      </c>
      <c r="F15" s="24">
        <f>SUM(E12:E15)</f>
        <v>0</v>
      </c>
    </row>
    <row r="16" spans="1:6" ht="23.25">
      <c r="A16" s="12"/>
      <c r="B16" s="29" t="s">
        <v>24</v>
      </c>
      <c r="C16" s="26">
        <v>4.06</v>
      </c>
      <c r="D16" s="74" t="s">
        <v>3</v>
      </c>
      <c r="E16" s="27" t="str">
        <f t="shared" si="0"/>
        <v> </v>
      </c>
      <c r="F16" s="28"/>
    </row>
    <row r="17" spans="1:6" ht="23.25">
      <c r="A17" s="15" t="s">
        <v>25</v>
      </c>
      <c r="B17" s="21" t="s">
        <v>26</v>
      </c>
      <c r="C17" s="22">
        <v>5.56</v>
      </c>
      <c r="D17" s="77" t="s">
        <v>3</v>
      </c>
      <c r="E17" s="23" t="str">
        <f t="shared" si="0"/>
        <v> </v>
      </c>
      <c r="F17" s="24"/>
    </row>
    <row r="18" spans="1:6" ht="23.25">
      <c r="A18" s="15"/>
      <c r="B18" s="21" t="s">
        <v>27</v>
      </c>
      <c r="C18" s="22">
        <v>9.38</v>
      </c>
      <c r="D18" s="77" t="s">
        <v>3</v>
      </c>
      <c r="E18" s="23" t="str">
        <f t="shared" si="0"/>
        <v> </v>
      </c>
      <c r="F18" s="24"/>
    </row>
    <row r="19" spans="1:6" ht="24" thickBot="1">
      <c r="A19" s="25"/>
      <c r="B19" s="21" t="s">
        <v>69</v>
      </c>
      <c r="C19" s="22">
        <v>13.3</v>
      </c>
      <c r="D19" s="77" t="s">
        <v>3</v>
      </c>
      <c r="E19" s="23" t="str">
        <f t="shared" si="0"/>
        <v> </v>
      </c>
      <c r="F19" s="24">
        <f>SUM(E16:E19)</f>
        <v>0</v>
      </c>
    </row>
    <row r="20" spans="1:6" ht="23.25">
      <c r="A20" s="12"/>
      <c r="B20" s="29">
        <v>40</v>
      </c>
      <c r="C20" s="26">
        <v>46</v>
      </c>
      <c r="D20" s="74" t="s">
        <v>3</v>
      </c>
      <c r="E20" s="27" t="str">
        <f t="shared" si="0"/>
        <v> </v>
      </c>
      <c r="F20" s="28"/>
    </row>
    <row r="21" spans="1:6" ht="23.25">
      <c r="A21" s="15" t="s">
        <v>29</v>
      </c>
      <c r="B21" s="21">
        <v>80</v>
      </c>
      <c r="C21" s="22">
        <v>69</v>
      </c>
      <c r="D21" s="77" t="s">
        <v>3</v>
      </c>
      <c r="E21" s="23" t="str">
        <f t="shared" si="0"/>
        <v> </v>
      </c>
      <c r="F21" s="24"/>
    </row>
    <row r="22" spans="1:6" ht="23.25">
      <c r="A22" s="15" t="s">
        <v>3</v>
      </c>
      <c r="B22" s="21">
        <v>160</v>
      </c>
      <c r="C22" s="22">
        <v>117</v>
      </c>
      <c r="D22" s="77" t="s">
        <v>3</v>
      </c>
      <c r="E22" s="23" t="str">
        <f t="shared" si="0"/>
        <v> </v>
      </c>
      <c r="F22" s="24"/>
    </row>
    <row r="23" spans="1:6" ht="24" thickBot="1">
      <c r="A23" s="25" t="s">
        <v>3</v>
      </c>
      <c r="B23" s="21" t="s">
        <v>68</v>
      </c>
      <c r="C23" s="22">
        <v>114</v>
      </c>
      <c r="D23" s="77" t="s">
        <v>3</v>
      </c>
      <c r="E23" s="23" t="str">
        <f t="shared" si="0"/>
        <v> </v>
      </c>
      <c r="F23" s="24">
        <f>SUM(E20:E23)</f>
        <v>0</v>
      </c>
    </row>
    <row r="24" spans="1:6" ht="23.25">
      <c r="A24" s="12"/>
      <c r="B24" s="29">
        <v>40</v>
      </c>
      <c r="C24" s="26">
        <v>24</v>
      </c>
      <c r="D24" s="74" t="s">
        <v>3</v>
      </c>
      <c r="E24" s="27" t="str">
        <f t="shared" si="0"/>
        <v> </v>
      </c>
      <c r="F24" s="28"/>
    </row>
    <row r="25" spans="1:6" ht="23.25">
      <c r="A25" s="15" t="s">
        <v>30</v>
      </c>
      <c r="B25" s="21">
        <v>80</v>
      </c>
      <c r="C25" s="22">
        <v>36</v>
      </c>
      <c r="D25" s="77" t="s">
        <v>3</v>
      </c>
      <c r="E25" s="23" t="str">
        <f t="shared" si="0"/>
        <v> </v>
      </c>
      <c r="F25" s="24"/>
    </row>
    <row r="26" spans="1:6" ht="23.25">
      <c r="A26" s="15" t="s">
        <v>3</v>
      </c>
      <c r="B26" s="21">
        <v>160</v>
      </c>
      <c r="C26" s="22">
        <v>61</v>
      </c>
      <c r="D26" s="77" t="s">
        <v>3</v>
      </c>
      <c r="E26" s="23" t="str">
        <f t="shared" si="0"/>
        <v> </v>
      </c>
      <c r="F26" s="24"/>
    </row>
    <row r="27" spans="1:6" ht="24" thickBot="1">
      <c r="A27" s="18"/>
      <c r="B27" s="19" t="s">
        <v>68</v>
      </c>
      <c r="C27" s="30">
        <v>60</v>
      </c>
      <c r="D27" s="78" t="s">
        <v>3</v>
      </c>
      <c r="E27" s="31" t="str">
        <f t="shared" si="0"/>
        <v> </v>
      </c>
      <c r="F27" s="32">
        <f>SUM(E24:E27)</f>
        <v>0</v>
      </c>
    </row>
    <row r="28" spans="1:6" ht="23.25">
      <c r="A28" s="12"/>
      <c r="B28" s="29">
        <v>40</v>
      </c>
      <c r="C28" s="26">
        <v>61</v>
      </c>
      <c r="D28" s="74" t="s">
        <v>3</v>
      </c>
      <c r="E28" s="27" t="str">
        <f t="shared" si="0"/>
        <v> </v>
      </c>
      <c r="F28" s="28"/>
    </row>
    <row r="29" spans="1:6" ht="23.25">
      <c r="A29" s="15" t="s">
        <v>31</v>
      </c>
      <c r="B29" s="21">
        <v>80</v>
      </c>
      <c r="C29" s="22">
        <v>78</v>
      </c>
      <c r="D29" s="77" t="s">
        <v>3</v>
      </c>
      <c r="E29" s="23" t="str">
        <f t="shared" si="0"/>
        <v> </v>
      </c>
      <c r="F29" s="24"/>
    </row>
    <row r="30" spans="1:6" ht="23.25">
      <c r="A30" s="15"/>
      <c r="B30" s="21">
        <v>160</v>
      </c>
      <c r="C30" s="22">
        <v>152</v>
      </c>
      <c r="D30" s="77" t="s">
        <v>3</v>
      </c>
      <c r="E30" s="23" t="str">
        <f t="shared" si="0"/>
        <v> </v>
      </c>
      <c r="F30" s="24"/>
    </row>
    <row r="31" spans="1:6" ht="24" thickBot="1">
      <c r="A31" s="15"/>
      <c r="B31" s="21" t="s">
        <v>68</v>
      </c>
      <c r="C31" s="22">
        <v>152</v>
      </c>
      <c r="D31" s="77" t="s">
        <v>3</v>
      </c>
      <c r="E31" s="23" t="str">
        <f t="shared" si="0"/>
        <v> </v>
      </c>
      <c r="F31" s="24">
        <f>SUM(E28:E31)</f>
        <v>0</v>
      </c>
    </row>
    <row r="32" spans="1:6" ht="23.25">
      <c r="A32" s="12"/>
      <c r="B32" s="29" t="s">
        <v>32</v>
      </c>
      <c r="C32" s="26">
        <v>42</v>
      </c>
      <c r="D32" s="74" t="s">
        <v>3</v>
      </c>
      <c r="E32" s="27" t="str">
        <f t="shared" si="0"/>
        <v> </v>
      </c>
      <c r="F32" s="28"/>
    </row>
    <row r="33" spans="1:6" ht="23.25">
      <c r="A33" s="15"/>
      <c r="B33" s="21" t="s">
        <v>33</v>
      </c>
      <c r="C33" s="22">
        <v>76</v>
      </c>
      <c r="D33" s="77" t="s">
        <v>3</v>
      </c>
      <c r="E33" s="33" t="str">
        <f t="shared" si="0"/>
        <v> </v>
      </c>
      <c r="F33" s="24"/>
    </row>
    <row r="34" spans="1:6" ht="23.25">
      <c r="A34" s="15"/>
      <c r="B34" s="21" t="s">
        <v>34</v>
      </c>
      <c r="C34" s="22">
        <v>137</v>
      </c>
      <c r="D34" s="77" t="s">
        <v>3</v>
      </c>
      <c r="E34" s="33" t="str">
        <f t="shared" si="0"/>
        <v> </v>
      </c>
      <c r="F34" s="24"/>
    </row>
    <row r="35" spans="1:6" ht="23.25">
      <c r="A35" s="15" t="s">
        <v>35</v>
      </c>
      <c r="B35" s="21" t="s">
        <v>36</v>
      </c>
      <c r="C35" s="22">
        <v>33</v>
      </c>
      <c r="D35" s="77" t="s">
        <v>3</v>
      </c>
      <c r="E35" s="23" t="str">
        <f t="shared" si="0"/>
        <v> </v>
      </c>
      <c r="F35" s="24"/>
    </row>
    <row r="36" spans="1:6" ht="23.25">
      <c r="A36" s="15"/>
      <c r="B36" s="21" t="s">
        <v>37</v>
      </c>
      <c r="C36" s="22">
        <v>67</v>
      </c>
      <c r="D36" s="77" t="s">
        <v>3</v>
      </c>
      <c r="E36" s="23" t="str">
        <f t="shared" si="0"/>
        <v> </v>
      </c>
      <c r="F36" s="24"/>
    </row>
    <row r="37" spans="1:6" ht="23.25">
      <c r="A37" s="15"/>
      <c r="B37" s="21" t="s">
        <v>38</v>
      </c>
      <c r="C37" s="22">
        <v>135</v>
      </c>
      <c r="D37" s="77" t="s">
        <v>3</v>
      </c>
      <c r="E37" s="33" t="str">
        <f t="shared" si="0"/>
        <v> </v>
      </c>
      <c r="F37" s="24"/>
    </row>
    <row r="38" spans="1:6" ht="23.25">
      <c r="A38" s="15"/>
      <c r="B38" s="21" t="s">
        <v>39</v>
      </c>
      <c r="C38" s="22">
        <v>48</v>
      </c>
      <c r="D38" s="77" t="s">
        <v>3</v>
      </c>
      <c r="E38" s="33" t="str">
        <f t="shared" si="0"/>
        <v> </v>
      </c>
      <c r="F38" s="24"/>
    </row>
    <row r="39" spans="1:6" ht="23.25">
      <c r="A39" s="15"/>
      <c r="B39" s="21" t="s">
        <v>40</v>
      </c>
      <c r="C39" s="22">
        <v>90</v>
      </c>
      <c r="D39" s="77" t="s">
        <v>3</v>
      </c>
      <c r="E39" s="33" t="str">
        <f t="shared" si="0"/>
        <v> </v>
      </c>
      <c r="F39" s="24"/>
    </row>
    <row r="40" spans="1:6" ht="24" thickBot="1">
      <c r="A40" s="25"/>
      <c r="B40" s="21" t="s">
        <v>41</v>
      </c>
      <c r="C40" s="22">
        <v>159</v>
      </c>
      <c r="D40" s="77" t="s">
        <v>3</v>
      </c>
      <c r="E40" s="23" t="str">
        <f t="shared" si="0"/>
        <v> </v>
      </c>
      <c r="F40" s="24">
        <f>SUM(E32:E40)</f>
        <v>0</v>
      </c>
    </row>
    <row r="41" spans="1:6" ht="23.25">
      <c r="A41" s="12" t="s">
        <v>42</v>
      </c>
      <c r="B41" s="29" t="s">
        <v>43</v>
      </c>
      <c r="C41" s="26">
        <v>400</v>
      </c>
      <c r="D41" s="74" t="s">
        <v>3</v>
      </c>
      <c r="E41" s="27" t="str">
        <f t="shared" si="0"/>
        <v> </v>
      </c>
      <c r="F41" s="28"/>
    </row>
    <row r="42" spans="1:6" ht="23.25">
      <c r="A42" s="15" t="s">
        <v>3</v>
      </c>
      <c r="B42" s="21" t="s">
        <v>44</v>
      </c>
      <c r="C42" s="22">
        <v>700</v>
      </c>
      <c r="D42" s="77" t="s">
        <v>3</v>
      </c>
      <c r="E42" s="23" t="str">
        <f t="shared" si="0"/>
        <v> </v>
      </c>
      <c r="F42" s="24"/>
    </row>
    <row r="43" spans="1:6" ht="23.25">
      <c r="A43" s="15"/>
      <c r="B43" s="21" t="s">
        <v>45</v>
      </c>
      <c r="C43" s="22">
        <v>1220</v>
      </c>
      <c r="D43" s="77" t="s">
        <v>3</v>
      </c>
      <c r="E43" s="23" t="str">
        <f t="shared" si="0"/>
        <v> </v>
      </c>
      <c r="F43" s="24"/>
    </row>
    <row r="44" spans="1:6" ht="23.25">
      <c r="A44" s="15"/>
      <c r="B44" s="21" t="s">
        <v>64</v>
      </c>
      <c r="C44" s="22">
        <v>475</v>
      </c>
      <c r="D44" s="77" t="s">
        <v>3</v>
      </c>
      <c r="E44" s="23" t="str">
        <f t="shared" si="0"/>
        <v> </v>
      </c>
      <c r="F44" s="24" t="s">
        <v>3</v>
      </c>
    </row>
    <row r="45" spans="1:6" ht="23.25">
      <c r="A45" s="15" t="s">
        <v>46</v>
      </c>
      <c r="B45" s="21" t="s">
        <v>65</v>
      </c>
      <c r="C45" s="22">
        <v>850</v>
      </c>
      <c r="D45" s="77" t="s">
        <v>3</v>
      </c>
      <c r="E45" s="23" t="str">
        <f t="shared" si="0"/>
        <v> </v>
      </c>
      <c r="F45" s="24"/>
    </row>
    <row r="46" spans="1:6" ht="23.25">
      <c r="A46" s="15" t="s">
        <v>3</v>
      </c>
      <c r="B46" s="21" t="s">
        <v>70</v>
      </c>
      <c r="C46" s="22">
        <v>1300</v>
      </c>
      <c r="D46" s="77" t="s">
        <v>3</v>
      </c>
      <c r="E46" s="23" t="str">
        <f t="shared" si="0"/>
        <v> </v>
      </c>
      <c r="F46" s="24"/>
    </row>
    <row r="47" spans="1:6" ht="23.25">
      <c r="A47" s="15"/>
      <c r="B47" s="21" t="s">
        <v>55</v>
      </c>
      <c r="C47" s="22">
        <v>390</v>
      </c>
      <c r="D47" s="77" t="s">
        <v>3</v>
      </c>
      <c r="E47" s="23" t="str">
        <f t="shared" si="0"/>
        <v> </v>
      </c>
      <c r="F47" s="24"/>
    </row>
    <row r="48" spans="1:6" ht="23.25">
      <c r="A48" s="15"/>
      <c r="B48" s="21" t="s">
        <v>56</v>
      </c>
      <c r="C48" s="22">
        <v>620</v>
      </c>
      <c r="D48" s="77" t="s">
        <v>3</v>
      </c>
      <c r="E48" s="23" t="str">
        <f t="shared" si="0"/>
        <v> </v>
      </c>
      <c r="F48" s="24"/>
    </row>
    <row r="49" spans="1:6" ht="24" thickBot="1">
      <c r="A49" s="18"/>
      <c r="B49" s="19" t="s">
        <v>57</v>
      </c>
      <c r="C49" s="30">
        <v>910</v>
      </c>
      <c r="D49" s="78" t="s">
        <v>3</v>
      </c>
      <c r="E49" s="23" t="str">
        <f t="shared" si="0"/>
        <v> </v>
      </c>
      <c r="F49" s="32">
        <f>SUM(E41:E49)</f>
        <v>0</v>
      </c>
    </row>
    <row r="50" spans="1:6" ht="24"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7.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61</v>
      </c>
      <c r="E1" s="3"/>
      <c r="F1" s="5" t="s">
        <v>1</v>
      </c>
    </row>
    <row r="2" spans="1:6" ht="23.25">
      <c r="A2" s="6"/>
      <c r="B2" s="1"/>
      <c r="C2" s="7" t="s">
        <v>2</v>
      </c>
      <c r="D2" s="7"/>
      <c r="E2" s="7"/>
      <c r="F2" s="82" t="s">
        <v>3</v>
      </c>
    </row>
    <row r="3" spans="1:6" ht="15.75">
      <c r="A3" s="8" t="s">
        <v>4</v>
      </c>
      <c r="B3" s="75" t="s">
        <v>3</v>
      </c>
      <c r="C3" s="75"/>
      <c r="D3" s="75"/>
      <c r="E3" s="75"/>
      <c r="F3" s="10" t="s">
        <v>5</v>
      </c>
    </row>
    <row r="4" spans="1:6" ht="16.5" thickBot="1">
      <c r="A4" s="11"/>
      <c r="B4" s="75"/>
      <c r="C4" s="75"/>
      <c r="D4" s="75"/>
      <c r="E4" s="75"/>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62</v>
      </c>
      <c r="C8" s="22">
        <v>40.5</v>
      </c>
      <c r="D8" s="77" t="s">
        <v>3</v>
      </c>
      <c r="E8" s="23" t="str">
        <f aca="true" t="shared" si="0" ref="E8:E49">IF(D8=" "," ",D8*C8)</f>
        <v> </v>
      </c>
      <c r="F8" s="24"/>
    </row>
    <row r="9" spans="1:6" ht="23.25">
      <c r="A9" s="15" t="s">
        <v>19</v>
      </c>
      <c r="B9" s="21" t="s">
        <v>63</v>
      </c>
      <c r="C9" s="22">
        <v>54.7</v>
      </c>
      <c r="D9" s="77" t="s">
        <v>3</v>
      </c>
      <c r="E9" s="23" t="str">
        <f t="shared" si="0"/>
        <v> </v>
      </c>
      <c r="F9" s="24"/>
    </row>
    <row r="10" spans="1:6" ht="23.25">
      <c r="A10" s="15"/>
      <c r="B10" s="21">
        <v>160</v>
      </c>
      <c r="C10" s="22">
        <v>115.7</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62</v>
      </c>
      <c r="C12" s="26">
        <v>34.1</v>
      </c>
      <c r="D12" s="74" t="s">
        <v>3</v>
      </c>
      <c r="E12" s="27" t="str">
        <f t="shared" si="0"/>
        <v> </v>
      </c>
      <c r="F12" s="28"/>
    </row>
    <row r="13" spans="1:6" ht="23.25">
      <c r="A13" s="15" t="s">
        <v>21</v>
      </c>
      <c r="B13" s="21" t="s">
        <v>63</v>
      </c>
      <c r="C13" s="22">
        <v>32.3</v>
      </c>
      <c r="D13" s="77" t="s">
        <v>3</v>
      </c>
      <c r="E13" s="23" t="str">
        <f t="shared" si="0"/>
        <v> </v>
      </c>
      <c r="F13" s="24"/>
    </row>
    <row r="14" spans="1:6" ht="23.25">
      <c r="A14" s="15" t="s">
        <v>23</v>
      </c>
      <c r="B14" s="21">
        <v>160</v>
      </c>
      <c r="C14" s="22">
        <v>24.6</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5.1</v>
      </c>
      <c r="D16" s="74" t="s">
        <v>3</v>
      </c>
      <c r="E16" s="27" t="str">
        <f t="shared" si="0"/>
        <v> </v>
      </c>
      <c r="F16" s="28"/>
    </row>
    <row r="17" spans="1:6" ht="23.25">
      <c r="A17" s="15" t="s">
        <v>25</v>
      </c>
      <c r="B17" s="21" t="s">
        <v>26</v>
      </c>
      <c r="C17" s="22">
        <v>6.87</v>
      </c>
      <c r="D17" s="77" t="s">
        <v>3</v>
      </c>
      <c r="E17" s="23" t="str">
        <f t="shared" si="0"/>
        <v> </v>
      </c>
      <c r="F17" s="24"/>
    </row>
    <row r="18" spans="1:6" ht="23.25">
      <c r="A18" s="15"/>
      <c r="B18" s="21" t="s">
        <v>27</v>
      </c>
      <c r="C18" s="22">
        <v>10.8</v>
      </c>
      <c r="D18" s="77" t="s">
        <v>3</v>
      </c>
      <c r="E18" s="23" t="str">
        <f t="shared" si="0"/>
        <v> </v>
      </c>
      <c r="F18" s="24"/>
    </row>
    <row r="19" spans="1:6" ht="24" thickBot="1">
      <c r="A19" s="25"/>
      <c r="B19" s="19" t="s">
        <v>28</v>
      </c>
      <c r="C19" s="22">
        <v>15.2</v>
      </c>
      <c r="D19" s="77" t="s">
        <v>3</v>
      </c>
      <c r="E19" s="23" t="str">
        <f t="shared" si="0"/>
        <v> </v>
      </c>
      <c r="F19" s="24">
        <f>SUM(E16:E19)</f>
        <v>0</v>
      </c>
    </row>
    <row r="20" spans="1:6" ht="23.25">
      <c r="A20" s="12"/>
      <c r="B20" s="21" t="s">
        <v>62</v>
      </c>
      <c r="C20" s="26">
        <v>84</v>
      </c>
      <c r="D20" s="74" t="s">
        <v>3</v>
      </c>
      <c r="E20" s="27" t="str">
        <f t="shared" si="0"/>
        <v> </v>
      </c>
      <c r="F20" s="28"/>
    </row>
    <row r="21" spans="1:6" ht="23.25">
      <c r="A21" s="15" t="s">
        <v>29</v>
      </c>
      <c r="B21" s="21" t="s">
        <v>63</v>
      </c>
      <c r="C21" s="22">
        <v>112</v>
      </c>
      <c r="D21" s="77" t="s">
        <v>3</v>
      </c>
      <c r="E21" s="23" t="str">
        <f t="shared" si="0"/>
        <v> </v>
      </c>
      <c r="F21" s="24"/>
    </row>
    <row r="22" spans="1:6" ht="23.25">
      <c r="A22" s="15" t="s">
        <v>3</v>
      </c>
      <c r="B22" s="21">
        <v>160</v>
      </c>
      <c r="C22" s="22">
        <v>238</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62</v>
      </c>
      <c r="C24" s="26">
        <v>42.4</v>
      </c>
      <c r="D24" s="74" t="s">
        <v>3</v>
      </c>
      <c r="E24" s="27" t="str">
        <f t="shared" si="0"/>
        <v> </v>
      </c>
      <c r="F24" s="28"/>
    </row>
    <row r="25" spans="1:6" ht="23.25">
      <c r="A25" s="15" t="s">
        <v>30</v>
      </c>
      <c r="B25" s="21" t="s">
        <v>63</v>
      </c>
      <c r="C25" s="22">
        <v>56</v>
      </c>
      <c r="D25" s="77" t="s">
        <v>3</v>
      </c>
      <c r="E25" s="23" t="str">
        <f t="shared" si="0"/>
        <v> </v>
      </c>
      <c r="F25" s="24"/>
    </row>
    <row r="26" spans="1:6" ht="23.25">
      <c r="A26" s="15" t="s">
        <v>3</v>
      </c>
      <c r="B26" s="21">
        <v>160</v>
      </c>
      <c r="C26" s="22">
        <v>119</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62</v>
      </c>
      <c r="C28" s="26">
        <v>104</v>
      </c>
      <c r="D28" s="74" t="s">
        <v>3</v>
      </c>
      <c r="E28" s="27" t="str">
        <f t="shared" si="0"/>
        <v> </v>
      </c>
      <c r="F28" s="28"/>
    </row>
    <row r="29" spans="1:6" ht="23.25">
      <c r="A29" s="15" t="s">
        <v>31</v>
      </c>
      <c r="B29" s="21" t="s">
        <v>63</v>
      </c>
      <c r="C29" s="22">
        <v>132</v>
      </c>
      <c r="D29" s="77" t="s">
        <v>3</v>
      </c>
      <c r="E29" s="23" t="str">
        <f t="shared" si="0"/>
        <v> </v>
      </c>
      <c r="F29" s="24"/>
    </row>
    <row r="30" spans="1:6" ht="23.25">
      <c r="A30" s="15"/>
      <c r="B30" s="21">
        <v>160</v>
      </c>
      <c r="C30" s="22">
        <v>280</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60</v>
      </c>
      <c r="D32" s="74" t="s">
        <v>3</v>
      </c>
      <c r="E32" s="27" t="str">
        <f t="shared" si="0"/>
        <v> </v>
      </c>
      <c r="F32" s="28"/>
    </row>
    <row r="33" spans="1:6" ht="23.25">
      <c r="A33" s="15"/>
      <c r="B33" s="21" t="s">
        <v>33</v>
      </c>
      <c r="C33" s="22">
        <v>110</v>
      </c>
      <c r="D33" s="77" t="s">
        <v>3</v>
      </c>
      <c r="E33" s="33" t="str">
        <f t="shared" si="0"/>
        <v> </v>
      </c>
      <c r="F33" s="24"/>
    </row>
    <row r="34" spans="1:6" ht="23.25">
      <c r="A34" s="15"/>
      <c r="B34" s="21" t="s">
        <v>34</v>
      </c>
      <c r="C34" s="22">
        <v>225</v>
      </c>
      <c r="D34" s="77" t="s">
        <v>3</v>
      </c>
      <c r="E34" s="33" t="str">
        <f t="shared" si="0"/>
        <v> </v>
      </c>
      <c r="F34" s="24"/>
    </row>
    <row r="35" spans="1:6" ht="23.25">
      <c r="A35" s="15" t="s">
        <v>35</v>
      </c>
      <c r="B35" s="21" t="s">
        <v>36</v>
      </c>
      <c r="C35" s="22">
        <v>51</v>
      </c>
      <c r="D35" s="77" t="s">
        <v>3</v>
      </c>
      <c r="E35" s="23" t="str">
        <f t="shared" si="0"/>
        <v> </v>
      </c>
      <c r="F35" s="24"/>
    </row>
    <row r="36" spans="1:6" ht="23.25">
      <c r="A36" s="15"/>
      <c r="B36" s="21" t="s">
        <v>37</v>
      </c>
      <c r="C36" s="22">
        <v>100</v>
      </c>
      <c r="D36" s="77" t="s">
        <v>3</v>
      </c>
      <c r="E36" s="23" t="str">
        <f t="shared" si="0"/>
        <v> </v>
      </c>
      <c r="F36" s="24"/>
    </row>
    <row r="37" spans="1:6" ht="23.25">
      <c r="A37" s="15"/>
      <c r="B37" s="21" t="s">
        <v>38</v>
      </c>
      <c r="C37" s="22">
        <v>213</v>
      </c>
      <c r="D37" s="77" t="s">
        <v>3</v>
      </c>
      <c r="E37" s="33" t="str">
        <f t="shared" si="0"/>
        <v> </v>
      </c>
      <c r="F37" s="24"/>
    </row>
    <row r="38" spans="1:6" ht="23.25">
      <c r="A38" s="15"/>
      <c r="B38" s="21" t="s">
        <v>39</v>
      </c>
      <c r="C38" s="22">
        <v>78</v>
      </c>
      <c r="D38" s="77" t="s">
        <v>3</v>
      </c>
      <c r="E38" s="33" t="str">
        <f t="shared" si="0"/>
        <v> </v>
      </c>
      <c r="F38" s="24"/>
    </row>
    <row r="39" spans="1:6" ht="23.25">
      <c r="A39" s="15"/>
      <c r="B39" s="21" t="s">
        <v>40</v>
      </c>
      <c r="C39" s="22">
        <v>146</v>
      </c>
      <c r="D39" s="77" t="s">
        <v>3</v>
      </c>
      <c r="E39" s="33" t="str">
        <f t="shared" si="0"/>
        <v> </v>
      </c>
      <c r="F39" s="24"/>
    </row>
    <row r="40" spans="1:6" ht="24" thickBot="1">
      <c r="A40" s="25"/>
      <c r="B40" s="21" t="s">
        <v>41</v>
      </c>
      <c r="C40" s="22">
        <v>267</v>
      </c>
      <c r="D40" s="77" t="s">
        <v>3</v>
      </c>
      <c r="E40" s="23" t="str">
        <f t="shared" si="0"/>
        <v> </v>
      </c>
      <c r="F40" s="24">
        <f>SUM(E32:E40)</f>
        <v>0</v>
      </c>
    </row>
    <row r="41" spans="1:6" ht="23.25">
      <c r="A41" s="12" t="s">
        <v>42</v>
      </c>
      <c r="B41" s="29" t="s">
        <v>43</v>
      </c>
      <c r="C41" s="26">
        <v>630</v>
      </c>
      <c r="D41" s="74"/>
      <c r="E41" s="27">
        <f t="shared" si="0"/>
        <v>0</v>
      </c>
      <c r="F41" s="28"/>
    </row>
    <row r="42" spans="1:6" ht="23.25">
      <c r="A42" s="15" t="s">
        <v>3</v>
      </c>
      <c r="B42" s="21" t="s">
        <v>44</v>
      </c>
      <c r="C42" s="22">
        <v>1050</v>
      </c>
      <c r="D42" s="77" t="s">
        <v>3</v>
      </c>
      <c r="E42" s="23" t="str">
        <f t="shared" si="0"/>
        <v> </v>
      </c>
      <c r="F42" s="24"/>
    </row>
    <row r="43" spans="1:6" ht="23.25">
      <c r="A43" s="15"/>
      <c r="B43" s="21" t="s">
        <v>45</v>
      </c>
      <c r="C43" s="22">
        <v>1880</v>
      </c>
      <c r="D43" s="77" t="s">
        <v>3</v>
      </c>
      <c r="E43" s="23" t="str">
        <f t="shared" si="0"/>
        <v> </v>
      </c>
      <c r="F43" s="24"/>
    </row>
    <row r="44" spans="1:6" ht="23.25">
      <c r="A44" s="15"/>
      <c r="B44" s="21" t="s">
        <v>64</v>
      </c>
      <c r="C44" s="22">
        <v>670</v>
      </c>
      <c r="D44" s="77" t="s">
        <v>3</v>
      </c>
      <c r="E44" s="23" t="str">
        <f t="shared" si="0"/>
        <v> </v>
      </c>
      <c r="F44" s="24" t="s">
        <v>3</v>
      </c>
    </row>
    <row r="45" spans="1:6" ht="23.25">
      <c r="A45" s="15" t="s">
        <v>46</v>
      </c>
      <c r="B45" s="21" t="s">
        <v>65</v>
      </c>
      <c r="C45" s="22">
        <v>1290</v>
      </c>
      <c r="D45" s="77" t="s">
        <v>3</v>
      </c>
      <c r="E45" s="23" t="str">
        <f t="shared" si="0"/>
        <v> </v>
      </c>
      <c r="F45" s="24"/>
    </row>
    <row r="46" spans="1:6" ht="23.25">
      <c r="A46" s="15" t="s">
        <v>3</v>
      </c>
      <c r="B46" s="21" t="s">
        <v>3</v>
      </c>
      <c r="C46" s="22" t="s">
        <v>3</v>
      </c>
      <c r="D46" s="77" t="s">
        <v>3</v>
      </c>
      <c r="E46" s="23" t="str">
        <f t="shared" si="0"/>
        <v> </v>
      </c>
      <c r="F46" s="24"/>
    </row>
    <row r="47" spans="1:6" ht="23.25">
      <c r="A47" s="15"/>
      <c r="B47" s="21" t="s">
        <v>55</v>
      </c>
      <c r="C47" s="22">
        <v>520</v>
      </c>
      <c r="D47" s="77" t="s">
        <v>3</v>
      </c>
      <c r="E47" s="23" t="str">
        <f t="shared" si="0"/>
        <v> </v>
      </c>
      <c r="F47" s="24"/>
    </row>
    <row r="48" spans="1:6" ht="23.25">
      <c r="A48" s="15"/>
      <c r="B48" s="21" t="s">
        <v>56</v>
      </c>
      <c r="C48" s="22">
        <v>783</v>
      </c>
      <c r="D48" s="77" t="s">
        <v>3</v>
      </c>
      <c r="E48" s="23" t="str">
        <f t="shared" si="0"/>
        <v> </v>
      </c>
      <c r="F48" s="24"/>
    </row>
    <row r="49" spans="1:6" ht="24" thickBot="1">
      <c r="A49" s="18"/>
      <c r="B49" s="19" t="s">
        <v>57</v>
      </c>
      <c r="C49" s="30">
        <v>1440</v>
      </c>
      <c r="D49" s="78" t="s">
        <v>3</v>
      </c>
      <c r="E49" s="23" t="str">
        <f t="shared" si="0"/>
        <v> </v>
      </c>
      <c r="F49" s="32">
        <f>SUM(E41:E49)</f>
        <v>0</v>
      </c>
    </row>
    <row r="50" spans="1:6" ht="24"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8.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60</v>
      </c>
      <c r="E1" s="3"/>
      <c r="F1" s="5" t="s">
        <v>1</v>
      </c>
    </row>
    <row r="2" spans="1:6" ht="23.25">
      <c r="A2" s="6"/>
      <c r="B2" s="1"/>
      <c r="C2" s="7" t="s">
        <v>2</v>
      </c>
      <c r="D2" s="7"/>
      <c r="E2" s="7"/>
      <c r="F2" s="82" t="s">
        <v>3</v>
      </c>
    </row>
    <row r="3" spans="1:6" ht="15.75">
      <c r="A3" s="8" t="s">
        <v>4</v>
      </c>
      <c r="B3" s="75" t="s">
        <v>3</v>
      </c>
      <c r="C3" s="75"/>
      <c r="D3" s="75"/>
      <c r="E3" s="75"/>
      <c r="F3" s="10" t="s">
        <v>5</v>
      </c>
    </row>
    <row r="4" spans="1:6" ht="16.5" thickBot="1">
      <c r="A4" s="11"/>
      <c r="B4" s="75"/>
      <c r="C4" s="75"/>
      <c r="D4" s="75"/>
      <c r="E4" s="75"/>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18</v>
      </c>
      <c r="C8" s="22">
        <v>49.6</v>
      </c>
      <c r="D8" s="77" t="s">
        <v>3</v>
      </c>
      <c r="E8" s="23" t="str">
        <f aca="true" t="shared" si="0" ref="E8:E49">IF(D8=" "," ",D8*C8)</f>
        <v> </v>
      </c>
      <c r="F8" s="24"/>
    </row>
    <row r="9" spans="1:6" ht="23.25">
      <c r="A9" s="15" t="s">
        <v>19</v>
      </c>
      <c r="B9" s="21" t="s">
        <v>20</v>
      </c>
      <c r="C9" s="22">
        <v>65.4</v>
      </c>
      <c r="D9" s="77" t="s">
        <v>3</v>
      </c>
      <c r="E9" s="23" t="str">
        <f t="shared" si="0"/>
        <v> </v>
      </c>
      <c r="F9" s="24"/>
    </row>
    <row r="10" spans="1:6" ht="23.25">
      <c r="A10" s="15"/>
      <c r="B10" s="21">
        <v>160</v>
      </c>
      <c r="C10" s="22">
        <v>160.3</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18</v>
      </c>
      <c r="C12" s="26">
        <v>49</v>
      </c>
      <c r="D12" s="74" t="s">
        <v>3</v>
      </c>
      <c r="E12" s="27" t="str">
        <f t="shared" si="0"/>
        <v> </v>
      </c>
      <c r="F12" s="28"/>
    </row>
    <row r="13" spans="1:6" ht="23.25">
      <c r="A13" s="15" t="s">
        <v>21</v>
      </c>
      <c r="B13" s="21" t="s">
        <v>20</v>
      </c>
      <c r="C13" s="22">
        <v>47</v>
      </c>
      <c r="D13" s="77" t="s">
        <v>3</v>
      </c>
      <c r="E13" s="23" t="str">
        <f t="shared" si="0"/>
        <v> </v>
      </c>
      <c r="F13" s="24"/>
    </row>
    <row r="14" spans="1:6" ht="23.25">
      <c r="A14" s="15" t="s">
        <v>23</v>
      </c>
      <c r="B14" s="21">
        <v>160</v>
      </c>
      <c r="C14" s="22">
        <v>34</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5.19</v>
      </c>
      <c r="D16" s="74" t="s">
        <v>3</v>
      </c>
      <c r="E16" s="27" t="str">
        <f t="shared" si="0"/>
        <v> </v>
      </c>
      <c r="F16" s="28"/>
    </row>
    <row r="17" spans="1:6" ht="23.25">
      <c r="A17" s="15" t="s">
        <v>25</v>
      </c>
      <c r="B17" s="21" t="s">
        <v>26</v>
      </c>
      <c r="C17" s="22">
        <v>7.92</v>
      </c>
      <c r="D17" s="77" t="s">
        <v>3</v>
      </c>
      <c r="E17" s="23" t="str">
        <f t="shared" si="0"/>
        <v> </v>
      </c>
      <c r="F17" s="24"/>
    </row>
    <row r="18" spans="1:6" ht="23.25">
      <c r="A18" s="15"/>
      <c r="B18" s="21" t="s">
        <v>27</v>
      </c>
      <c r="C18" s="22">
        <v>12.3</v>
      </c>
      <c r="D18" s="77" t="s">
        <v>3</v>
      </c>
      <c r="E18" s="23" t="str">
        <f t="shared" si="0"/>
        <v> </v>
      </c>
      <c r="F18" s="24"/>
    </row>
    <row r="19" spans="1:6" ht="24" thickBot="1">
      <c r="A19" s="25"/>
      <c r="B19" s="19" t="s">
        <v>28</v>
      </c>
      <c r="C19" s="22">
        <v>17.2</v>
      </c>
      <c r="D19" s="77" t="s">
        <v>3</v>
      </c>
      <c r="E19" s="23" t="str">
        <f t="shared" si="0"/>
        <v> </v>
      </c>
      <c r="F19" s="24">
        <f>SUM(E16:E19)</f>
        <v>0</v>
      </c>
    </row>
    <row r="20" spans="1:6" ht="23.25">
      <c r="A20" s="12"/>
      <c r="B20" s="21" t="s">
        <v>59</v>
      </c>
      <c r="C20" s="26">
        <v>123</v>
      </c>
      <c r="D20" s="74" t="s">
        <v>3</v>
      </c>
      <c r="E20" s="27" t="str">
        <f t="shared" si="0"/>
        <v> </v>
      </c>
      <c r="F20" s="28"/>
    </row>
    <row r="21" spans="1:6" ht="23.25">
      <c r="A21" s="15" t="s">
        <v>29</v>
      </c>
      <c r="B21" s="21" t="s">
        <v>20</v>
      </c>
      <c r="C21" s="22">
        <v>162</v>
      </c>
      <c r="D21" s="77" t="s">
        <v>3</v>
      </c>
      <c r="E21" s="23" t="str">
        <f t="shared" si="0"/>
        <v> </v>
      </c>
      <c r="F21" s="24"/>
    </row>
    <row r="22" spans="1:6" ht="23.25">
      <c r="A22" s="15" t="s">
        <v>3</v>
      </c>
      <c r="B22" s="21">
        <v>160</v>
      </c>
      <c r="C22" s="22">
        <v>397</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18</v>
      </c>
      <c r="C24" s="26">
        <v>62</v>
      </c>
      <c r="D24" s="74" t="s">
        <v>3</v>
      </c>
      <c r="E24" s="27" t="str">
        <f t="shared" si="0"/>
        <v> </v>
      </c>
      <c r="F24" s="28"/>
    </row>
    <row r="25" spans="1:6" ht="23.25">
      <c r="A25" s="15" t="s">
        <v>30</v>
      </c>
      <c r="B25" s="21" t="s">
        <v>20</v>
      </c>
      <c r="C25" s="22">
        <v>81</v>
      </c>
      <c r="D25" s="77" t="s">
        <v>3</v>
      </c>
      <c r="E25" s="23" t="str">
        <f t="shared" si="0"/>
        <v> </v>
      </c>
      <c r="F25" s="24"/>
    </row>
    <row r="26" spans="1:6" ht="23.25">
      <c r="A26" s="15" t="s">
        <v>3</v>
      </c>
      <c r="B26" s="21">
        <v>160</v>
      </c>
      <c r="C26" s="22">
        <v>199</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18</v>
      </c>
      <c r="C28" s="26">
        <v>162</v>
      </c>
      <c r="D28" s="74" t="s">
        <v>3</v>
      </c>
      <c r="E28" s="27" t="str">
        <f t="shared" si="0"/>
        <v> </v>
      </c>
      <c r="F28" s="28"/>
    </row>
    <row r="29" spans="1:6" ht="23.25">
      <c r="A29" s="15" t="s">
        <v>31</v>
      </c>
      <c r="B29" s="21" t="s">
        <v>20</v>
      </c>
      <c r="C29" s="22">
        <v>187</v>
      </c>
      <c r="D29" s="77" t="s">
        <v>3</v>
      </c>
      <c r="E29" s="23" t="str">
        <f t="shared" si="0"/>
        <v> </v>
      </c>
      <c r="F29" s="24"/>
    </row>
    <row r="30" spans="1:6" ht="23.25">
      <c r="A30" s="15"/>
      <c r="B30" s="21">
        <v>160</v>
      </c>
      <c r="C30" s="22">
        <v>429</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88</v>
      </c>
      <c r="D32" s="74" t="s">
        <v>3</v>
      </c>
      <c r="E32" s="27" t="str">
        <f t="shared" si="0"/>
        <v> </v>
      </c>
      <c r="F32" s="28"/>
    </row>
    <row r="33" spans="1:6" ht="23.25">
      <c r="A33" s="15"/>
      <c r="B33" s="21" t="s">
        <v>33</v>
      </c>
      <c r="C33" s="22">
        <v>163</v>
      </c>
      <c r="D33" s="77" t="s">
        <v>3</v>
      </c>
      <c r="E33" s="33" t="str">
        <f t="shared" si="0"/>
        <v> </v>
      </c>
      <c r="F33" s="24"/>
    </row>
    <row r="34" spans="1:6" ht="23.25">
      <c r="A34" s="15"/>
      <c r="B34" s="21" t="s">
        <v>34</v>
      </c>
      <c r="C34" s="22">
        <v>272</v>
      </c>
      <c r="D34" s="77" t="s">
        <v>3</v>
      </c>
      <c r="E34" s="33" t="str">
        <f t="shared" si="0"/>
        <v> </v>
      </c>
      <c r="F34" s="24"/>
    </row>
    <row r="35" spans="1:6" ht="23.25">
      <c r="A35" s="15" t="s">
        <v>35</v>
      </c>
      <c r="B35" s="21" t="s">
        <v>36</v>
      </c>
      <c r="C35" s="22">
        <v>72</v>
      </c>
      <c r="D35" s="77" t="s">
        <v>3</v>
      </c>
      <c r="E35" s="23" t="str">
        <f t="shared" si="0"/>
        <v> </v>
      </c>
      <c r="F35" s="24"/>
    </row>
    <row r="36" spans="1:6" ht="23.25">
      <c r="A36" s="15"/>
      <c r="B36" s="21" t="s">
        <v>37</v>
      </c>
      <c r="C36" s="22">
        <v>140</v>
      </c>
      <c r="D36" s="77" t="s">
        <v>3</v>
      </c>
      <c r="E36" s="23" t="str">
        <f t="shared" si="0"/>
        <v> </v>
      </c>
      <c r="F36" s="24"/>
    </row>
    <row r="37" spans="1:6" ht="23.25">
      <c r="A37" s="15"/>
      <c r="B37" s="21" t="s">
        <v>38</v>
      </c>
      <c r="C37" s="22">
        <v>261</v>
      </c>
      <c r="D37" s="77" t="s">
        <v>3</v>
      </c>
      <c r="E37" s="33" t="str">
        <f t="shared" si="0"/>
        <v> </v>
      </c>
      <c r="F37" s="24"/>
    </row>
    <row r="38" spans="1:6" ht="23.25">
      <c r="A38" s="15"/>
      <c r="B38" s="21" t="s">
        <v>39</v>
      </c>
      <c r="C38" s="22">
        <v>118</v>
      </c>
      <c r="D38" s="77" t="s">
        <v>3</v>
      </c>
      <c r="E38" s="33" t="str">
        <f t="shared" si="0"/>
        <v> </v>
      </c>
      <c r="F38" s="24"/>
    </row>
    <row r="39" spans="1:6" ht="23.25">
      <c r="A39" s="15"/>
      <c r="B39" s="21" t="s">
        <v>40</v>
      </c>
      <c r="C39" s="22">
        <v>209</v>
      </c>
      <c r="D39" s="77" t="s">
        <v>3</v>
      </c>
      <c r="E39" s="33" t="str">
        <f t="shared" si="0"/>
        <v> </v>
      </c>
      <c r="F39" s="24"/>
    </row>
    <row r="40" spans="1:6" ht="24" thickBot="1">
      <c r="A40" s="25"/>
      <c r="B40" s="21" t="s">
        <v>41</v>
      </c>
      <c r="C40" s="22">
        <v>341</v>
      </c>
      <c r="D40" s="77" t="s">
        <v>3</v>
      </c>
      <c r="E40" s="23" t="str">
        <f t="shared" si="0"/>
        <v> </v>
      </c>
      <c r="F40" s="24">
        <f>SUM(E32:E40)</f>
        <v>0</v>
      </c>
    </row>
    <row r="41" spans="1:6" ht="23.25">
      <c r="A41" s="12" t="s">
        <v>42</v>
      </c>
      <c r="B41" s="29" t="s">
        <v>43</v>
      </c>
      <c r="C41" s="26">
        <v>830</v>
      </c>
      <c r="D41" s="74" t="s">
        <v>3</v>
      </c>
      <c r="E41" s="27" t="str">
        <f t="shared" si="0"/>
        <v> </v>
      </c>
      <c r="F41" s="28"/>
    </row>
    <row r="42" spans="1:6" ht="23.25">
      <c r="A42" s="15" t="s">
        <v>3</v>
      </c>
      <c r="B42" s="21" t="s">
        <v>44</v>
      </c>
      <c r="C42" s="22">
        <v>1490</v>
      </c>
      <c r="D42" s="77" t="s">
        <v>3</v>
      </c>
      <c r="E42" s="23" t="str">
        <f t="shared" si="0"/>
        <v> </v>
      </c>
      <c r="F42" s="24"/>
    </row>
    <row r="43" spans="1:6" ht="23.25">
      <c r="A43" s="15"/>
      <c r="B43" s="21" t="s">
        <v>45</v>
      </c>
      <c r="C43" s="22">
        <v>2630</v>
      </c>
      <c r="D43" s="77" t="s">
        <v>3</v>
      </c>
      <c r="E43" s="23" t="str">
        <f t="shared" si="0"/>
        <v> </v>
      </c>
      <c r="F43" s="24"/>
    </row>
    <row r="44" spans="1:6" ht="23.25">
      <c r="A44" s="15"/>
      <c r="B44" s="21" t="s">
        <v>3</v>
      </c>
      <c r="C44" s="22" t="s">
        <v>3</v>
      </c>
      <c r="D44" s="77" t="s">
        <v>3</v>
      </c>
      <c r="E44" s="23" t="str">
        <f t="shared" si="0"/>
        <v> </v>
      </c>
      <c r="F44" s="24" t="s">
        <v>3</v>
      </c>
    </row>
    <row r="45" spans="1:6" ht="23.25">
      <c r="A45" s="15" t="s">
        <v>46</v>
      </c>
      <c r="B45" s="21" t="s">
        <v>3</v>
      </c>
      <c r="C45" s="22" t="s">
        <v>3</v>
      </c>
      <c r="D45" s="77" t="s">
        <v>3</v>
      </c>
      <c r="E45" s="23" t="str">
        <f t="shared" si="0"/>
        <v> </v>
      </c>
      <c r="F45" s="24"/>
    </row>
    <row r="46" spans="1:6" ht="23.25">
      <c r="A46" s="15" t="s">
        <v>3</v>
      </c>
      <c r="B46" s="21" t="s">
        <v>3</v>
      </c>
      <c r="C46" s="22" t="s">
        <v>3</v>
      </c>
      <c r="D46" s="77" t="s">
        <v>3</v>
      </c>
      <c r="E46" s="23" t="str">
        <f t="shared" si="0"/>
        <v> </v>
      </c>
      <c r="F46" s="24"/>
    </row>
    <row r="47" spans="1:6" ht="23.25">
      <c r="A47" s="15"/>
      <c r="B47" s="21" t="s">
        <v>55</v>
      </c>
      <c r="C47" s="22">
        <v>775</v>
      </c>
      <c r="D47" s="77" t="s">
        <v>3</v>
      </c>
      <c r="E47" s="23" t="str">
        <f t="shared" si="0"/>
        <v> </v>
      </c>
      <c r="F47" s="24"/>
    </row>
    <row r="48" spans="1:6" ht="23.25">
      <c r="A48" s="15"/>
      <c r="B48" s="21" t="s">
        <v>56</v>
      </c>
      <c r="C48" s="22">
        <v>1300</v>
      </c>
      <c r="D48" s="77" t="s">
        <v>3</v>
      </c>
      <c r="E48" s="23" t="str">
        <f t="shared" si="0"/>
        <v> </v>
      </c>
      <c r="F48" s="24"/>
    </row>
    <row r="49" spans="1:6" ht="24" thickBot="1">
      <c r="A49" s="18"/>
      <c r="B49" s="19" t="s">
        <v>57</v>
      </c>
      <c r="C49" s="30">
        <v>1970</v>
      </c>
      <c r="D49" s="78" t="s">
        <v>3</v>
      </c>
      <c r="E49" s="23" t="str">
        <f t="shared" si="0"/>
        <v> </v>
      </c>
      <c r="F49" s="32">
        <f>SUM(E41:E49)</f>
        <v>0</v>
      </c>
    </row>
    <row r="50" spans="1:6" ht="32.25" customHeight="1"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65" zoomScaleNormal="65" workbookViewId="0" topLeftCell="A1">
      <selection activeCell="A1" sqref="A1"/>
    </sheetView>
  </sheetViews>
  <sheetFormatPr defaultColWidth="8.88671875" defaultRowHeight="15"/>
  <cols>
    <col min="1" max="6" width="20.77734375" style="0" customWidth="1"/>
  </cols>
  <sheetData>
    <row r="1" spans="1:6" ht="23.25">
      <c r="A1" s="2"/>
      <c r="B1" s="3"/>
      <c r="C1" s="3"/>
      <c r="D1" s="4" t="s">
        <v>58</v>
      </c>
      <c r="E1" s="3"/>
      <c r="F1" s="5" t="s">
        <v>1</v>
      </c>
    </row>
    <row r="2" spans="1:6" ht="23.25">
      <c r="A2" s="6"/>
      <c r="B2" s="1"/>
      <c r="C2" s="7" t="s">
        <v>2</v>
      </c>
      <c r="D2" s="7"/>
      <c r="E2" s="7"/>
      <c r="F2" s="82" t="s">
        <v>3</v>
      </c>
    </row>
    <row r="3" spans="1:6" ht="15.75">
      <c r="A3" s="8" t="s">
        <v>4</v>
      </c>
      <c r="B3" s="75" t="s">
        <v>3</v>
      </c>
      <c r="C3" s="75"/>
      <c r="D3" s="75"/>
      <c r="E3" s="75"/>
      <c r="F3" s="10" t="s">
        <v>5</v>
      </c>
    </row>
    <row r="4" spans="1:6" ht="16.5" thickBot="1">
      <c r="A4" s="11"/>
      <c r="B4" s="75"/>
      <c r="C4" s="75"/>
      <c r="D4" s="75"/>
      <c r="E4" s="75"/>
      <c r="F4" s="82" t="s">
        <v>3</v>
      </c>
    </row>
    <row r="5" spans="1:6" ht="15.75">
      <c r="A5" s="12" t="s">
        <v>3</v>
      </c>
      <c r="B5" s="13" t="s">
        <v>6</v>
      </c>
      <c r="C5" s="13" t="s">
        <v>7</v>
      </c>
      <c r="D5" s="13" t="s">
        <v>3</v>
      </c>
      <c r="E5" s="13" t="s">
        <v>8</v>
      </c>
      <c r="F5" s="14"/>
    </row>
    <row r="6" spans="1:6" ht="15.75">
      <c r="A6" s="15" t="s">
        <v>9</v>
      </c>
      <c r="B6" s="16" t="s">
        <v>10</v>
      </c>
      <c r="C6" s="16" t="s">
        <v>11</v>
      </c>
      <c r="D6" s="16" t="s">
        <v>12</v>
      </c>
      <c r="E6" s="16" t="s">
        <v>13</v>
      </c>
      <c r="F6" s="17" t="s">
        <v>14</v>
      </c>
    </row>
    <row r="7" spans="1:6" ht="16.5" thickBot="1">
      <c r="A7" s="18"/>
      <c r="B7" s="19" t="s">
        <v>15</v>
      </c>
      <c r="C7" s="19" t="s">
        <v>16</v>
      </c>
      <c r="D7" s="19"/>
      <c r="E7" s="19"/>
      <c r="F7" s="20" t="s">
        <v>17</v>
      </c>
    </row>
    <row r="8" spans="1:6" ht="23.25">
      <c r="A8" s="15"/>
      <c r="B8" s="21" t="s">
        <v>18</v>
      </c>
      <c r="C8" s="22">
        <v>54.6</v>
      </c>
      <c r="D8" s="77" t="s">
        <v>3</v>
      </c>
      <c r="E8" s="23" t="str">
        <f aca="true" t="shared" si="0" ref="E8:E49">IF(D8=" "," ",D8*C8)</f>
        <v> </v>
      </c>
      <c r="F8" s="24"/>
    </row>
    <row r="9" spans="1:6" ht="23.25">
      <c r="A9" s="15" t="s">
        <v>19</v>
      </c>
      <c r="B9" s="21" t="s">
        <v>20</v>
      </c>
      <c r="C9" s="22">
        <v>72.1</v>
      </c>
      <c r="D9" s="77" t="s">
        <v>3</v>
      </c>
      <c r="E9" s="23" t="str">
        <f t="shared" si="0"/>
        <v> </v>
      </c>
      <c r="F9" s="24"/>
    </row>
    <row r="10" spans="1:6" ht="23.25">
      <c r="A10" s="15"/>
      <c r="B10" s="21">
        <v>160</v>
      </c>
      <c r="C10" s="22">
        <v>189.1</v>
      </c>
      <c r="D10" s="77" t="s">
        <v>3</v>
      </c>
      <c r="E10" s="23" t="str">
        <f t="shared" si="0"/>
        <v> </v>
      </c>
      <c r="F10" s="24"/>
    </row>
    <row r="11" spans="1:6" ht="24" thickBot="1">
      <c r="A11" s="25"/>
      <c r="B11" s="19" t="s">
        <v>3</v>
      </c>
      <c r="C11" s="22" t="s">
        <v>3</v>
      </c>
      <c r="D11" s="77" t="s">
        <v>3</v>
      </c>
      <c r="E11" s="23" t="str">
        <f t="shared" si="0"/>
        <v> </v>
      </c>
      <c r="F11" s="24">
        <f>SUM(E8:E11)</f>
        <v>0</v>
      </c>
    </row>
    <row r="12" spans="1:6" ht="23.25">
      <c r="A12" s="12"/>
      <c r="B12" s="21" t="s">
        <v>18</v>
      </c>
      <c r="C12" s="26">
        <v>59.7</v>
      </c>
      <c r="D12" s="74" t="s">
        <v>3</v>
      </c>
      <c r="E12" s="27" t="str">
        <f t="shared" si="0"/>
        <v> </v>
      </c>
      <c r="F12" s="28"/>
    </row>
    <row r="13" spans="1:6" ht="23.25">
      <c r="A13" s="15" t="s">
        <v>21</v>
      </c>
      <c r="B13" s="21" t="s">
        <v>20</v>
      </c>
      <c r="C13" s="22">
        <v>57.5</v>
      </c>
      <c r="D13" s="77" t="s">
        <v>3</v>
      </c>
      <c r="E13" s="23" t="str">
        <f t="shared" si="0"/>
        <v> </v>
      </c>
      <c r="F13" s="24"/>
    </row>
    <row r="14" spans="1:6" ht="23.25">
      <c r="A14" s="15" t="s">
        <v>23</v>
      </c>
      <c r="B14" s="21">
        <v>160</v>
      </c>
      <c r="C14" s="22">
        <v>42.6</v>
      </c>
      <c r="D14" s="77" t="s">
        <v>3</v>
      </c>
      <c r="E14" s="23" t="str">
        <f t="shared" si="0"/>
        <v> </v>
      </c>
      <c r="F14" s="24"/>
    </row>
    <row r="15" spans="1:6" ht="24" thickBot="1">
      <c r="A15" s="25"/>
      <c r="B15" s="21" t="s">
        <v>3</v>
      </c>
      <c r="C15" s="22" t="s">
        <v>3</v>
      </c>
      <c r="D15" s="77" t="s">
        <v>3</v>
      </c>
      <c r="E15" s="23" t="str">
        <f t="shared" si="0"/>
        <v> </v>
      </c>
      <c r="F15" s="24">
        <f>SUM(E12:E15)</f>
        <v>0</v>
      </c>
    </row>
    <row r="16" spans="1:6" ht="23.25">
      <c r="A16" s="12"/>
      <c r="B16" s="29" t="s">
        <v>24</v>
      </c>
      <c r="C16" s="26">
        <v>5.9</v>
      </c>
      <c r="D16" s="74" t="s">
        <v>3</v>
      </c>
      <c r="E16" s="27" t="str">
        <f t="shared" si="0"/>
        <v> </v>
      </c>
      <c r="F16" s="28"/>
    </row>
    <row r="17" spans="1:6" ht="23.25">
      <c r="A17" s="15" t="s">
        <v>25</v>
      </c>
      <c r="B17" s="21" t="s">
        <v>26</v>
      </c>
      <c r="C17" s="22">
        <v>8.3</v>
      </c>
      <c r="D17" s="77" t="s">
        <v>3</v>
      </c>
      <c r="E17" s="23" t="str">
        <f t="shared" si="0"/>
        <v> </v>
      </c>
      <c r="F17" s="24"/>
    </row>
    <row r="18" spans="1:6" ht="23.25">
      <c r="A18" s="15"/>
      <c r="B18" s="21" t="s">
        <v>27</v>
      </c>
      <c r="C18" s="22">
        <v>12.6</v>
      </c>
      <c r="D18" s="77" t="s">
        <v>3</v>
      </c>
      <c r="E18" s="23" t="str">
        <f t="shared" si="0"/>
        <v> </v>
      </c>
      <c r="F18" s="24"/>
    </row>
    <row r="19" spans="1:6" ht="24" thickBot="1">
      <c r="A19" s="25"/>
      <c r="B19" s="19" t="s">
        <v>28</v>
      </c>
      <c r="C19" s="22">
        <v>15.1</v>
      </c>
      <c r="D19" s="77" t="s">
        <v>3</v>
      </c>
      <c r="E19" s="23" t="str">
        <f t="shared" si="0"/>
        <v> </v>
      </c>
      <c r="F19" s="24">
        <f>SUM(E16:E19)</f>
        <v>0</v>
      </c>
    </row>
    <row r="20" spans="1:6" ht="23.25">
      <c r="A20" s="12"/>
      <c r="B20" s="21" t="s">
        <v>59</v>
      </c>
      <c r="C20" s="26">
        <v>158</v>
      </c>
      <c r="D20" s="74" t="s">
        <v>3</v>
      </c>
      <c r="E20" s="27" t="str">
        <f t="shared" si="0"/>
        <v> </v>
      </c>
      <c r="F20" s="28"/>
    </row>
    <row r="21" spans="1:6" ht="23.25">
      <c r="A21" s="15" t="s">
        <v>29</v>
      </c>
      <c r="B21" s="21" t="s">
        <v>20</v>
      </c>
      <c r="C21" s="22">
        <v>208</v>
      </c>
      <c r="D21" s="77" t="s">
        <v>3</v>
      </c>
      <c r="E21" s="23" t="str">
        <f t="shared" si="0"/>
        <v> </v>
      </c>
      <c r="F21" s="24"/>
    </row>
    <row r="22" spans="1:6" ht="23.25">
      <c r="A22" s="15" t="s">
        <v>3</v>
      </c>
      <c r="B22" s="21">
        <v>160</v>
      </c>
      <c r="C22" s="22">
        <v>546</v>
      </c>
      <c r="D22" s="77" t="s">
        <v>3</v>
      </c>
      <c r="E22" s="23" t="str">
        <f t="shared" si="0"/>
        <v> </v>
      </c>
      <c r="F22" s="24"/>
    </row>
    <row r="23" spans="1:6" ht="24" thickBot="1">
      <c r="A23" s="25" t="s">
        <v>3</v>
      </c>
      <c r="B23" s="19" t="s">
        <v>3</v>
      </c>
      <c r="C23" s="22" t="s">
        <v>3</v>
      </c>
      <c r="D23" s="77" t="s">
        <v>3</v>
      </c>
      <c r="E23" s="23" t="str">
        <f t="shared" si="0"/>
        <v> </v>
      </c>
      <c r="F23" s="24">
        <f>SUM(E20:E23)</f>
        <v>0</v>
      </c>
    </row>
    <row r="24" spans="1:6" ht="23.25">
      <c r="A24" s="12"/>
      <c r="B24" s="21" t="s">
        <v>18</v>
      </c>
      <c r="C24" s="26">
        <v>80</v>
      </c>
      <c r="D24" s="74" t="s">
        <v>3</v>
      </c>
      <c r="E24" s="27" t="str">
        <f t="shared" si="0"/>
        <v> </v>
      </c>
      <c r="F24" s="28"/>
    </row>
    <row r="25" spans="1:6" ht="23.25">
      <c r="A25" s="15" t="s">
        <v>30</v>
      </c>
      <c r="B25" s="21" t="s">
        <v>20</v>
      </c>
      <c r="C25" s="22">
        <v>104</v>
      </c>
      <c r="D25" s="77" t="s">
        <v>3</v>
      </c>
      <c r="E25" s="23" t="str">
        <f t="shared" si="0"/>
        <v> </v>
      </c>
      <c r="F25" s="24"/>
    </row>
    <row r="26" spans="1:6" ht="23.25">
      <c r="A26" s="15" t="s">
        <v>3</v>
      </c>
      <c r="B26" s="21">
        <v>160</v>
      </c>
      <c r="C26" s="22">
        <v>273</v>
      </c>
      <c r="D26" s="77" t="s">
        <v>3</v>
      </c>
      <c r="E26" s="23" t="str">
        <f t="shared" si="0"/>
        <v> </v>
      </c>
      <c r="F26" s="24"/>
    </row>
    <row r="27" spans="1:6" ht="24" thickBot="1">
      <c r="A27" s="18"/>
      <c r="B27" s="19" t="s">
        <v>3</v>
      </c>
      <c r="C27" s="30" t="s">
        <v>3</v>
      </c>
      <c r="D27" s="78" t="s">
        <v>3</v>
      </c>
      <c r="E27" s="31" t="str">
        <f t="shared" si="0"/>
        <v> </v>
      </c>
      <c r="F27" s="32">
        <f>SUM(E24:E27)</f>
        <v>0</v>
      </c>
    </row>
    <row r="28" spans="1:6" ht="23.25">
      <c r="A28" s="12"/>
      <c r="B28" s="21" t="s">
        <v>18</v>
      </c>
      <c r="C28" s="26">
        <v>226</v>
      </c>
      <c r="D28" s="74" t="s">
        <v>3</v>
      </c>
      <c r="E28" s="27" t="str">
        <f t="shared" si="0"/>
        <v> </v>
      </c>
      <c r="F28" s="28"/>
    </row>
    <row r="29" spans="1:6" ht="23.25">
      <c r="A29" s="15" t="s">
        <v>31</v>
      </c>
      <c r="B29" s="21" t="s">
        <v>20</v>
      </c>
      <c r="C29" s="22">
        <v>280</v>
      </c>
      <c r="D29" s="77" t="s">
        <v>3</v>
      </c>
      <c r="E29" s="23" t="str">
        <f t="shared" si="0"/>
        <v> </v>
      </c>
      <c r="F29" s="24"/>
    </row>
    <row r="30" spans="1:6" ht="23.25">
      <c r="A30" s="15"/>
      <c r="B30" s="21" t="s">
        <v>3</v>
      </c>
      <c r="C30" s="22" t="s">
        <v>3</v>
      </c>
      <c r="D30" s="77" t="s">
        <v>3</v>
      </c>
      <c r="E30" s="23" t="str">
        <f t="shared" si="0"/>
        <v> </v>
      </c>
      <c r="F30" s="24"/>
    </row>
    <row r="31" spans="1:6" ht="24" thickBot="1">
      <c r="A31" s="15"/>
      <c r="B31" s="21" t="s">
        <v>3</v>
      </c>
      <c r="C31" s="22" t="s">
        <v>3</v>
      </c>
      <c r="D31" s="77" t="s">
        <v>3</v>
      </c>
      <c r="E31" s="23" t="str">
        <f t="shared" si="0"/>
        <v> </v>
      </c>
      <c r="F31" s="24">
        <f>SUM(E28:E31)</f>
        <v>0</v>
      </c>
    </row>
    <row r="32" spans="1:6" ht="23.25">
      <c r="A32" s="12"/>
      <c r="B32" s="29" t="s">
        <v>32</v>
      </c>
      <c r="C32" s="26">
        <v>130</v>
      </c>
      <c r="D32" s="74" t="s">
        <v>3</v>
      </c>
      <c r="E32" s="27" t="str">
        <f t="shared" si="0"/>
        <v> </v>
      </c>
      <c r="F32" s="28"/>
    </row>
    <row r="33" spans="1:6" ht="23.25">
      <c r="A33" s="15"/>
      <c r="B33" s="21" t="s">
        <v>33</v>
      </c>
      <c r="C33" s="22">
        <v>217</v>
      </c>
      <c r="D33" s="77" t="s">
        <v>3</v>
      </c>
      <c r="E33" s="33" t="str">
        <f t="shared" si="0"/>
        <v> </v>
      </c>
      <c r="F33" s="24"/>
    </row>
    <row r="34" spans="1:6" ht="23.25">
      <c r="A34" s="15"/>
      <c r="B34" s="21" t="s">
        <v>34</v>
      </c>
      <c r="C34" s="22">
        <v>406</v>
      </c>
      <c r="D34" s="77" t="s">
        <v>3</v>
      </c>
      <c r="E34" s="33" t="str">
        <f t="shared" si="0"/>
        <v> </v>
      </c>
      <c r="F34" s="24"/>
    </row>
    <row r="35" spans="1:6" ht="23.25">
      <c r="A35" s="15" t="s">
        <v>35</v>
      </c>
      <c r="B35" s="21" t="s">
        <v>36</v>
      </c>
      <c r="C35" s="22">
        <v>96</v>
      </c>
      <c r="D35" s="77" t="s">
        <v>3</v>
      </c>
      <c r="E35" s="23" t="str">
        <f t="shared" si="0"/>
        <v> </v>
      </c>
      <c r="F35" s="24"/>
    </row>
    <row r="36" spans="1:6" ht="23.25">
      <c r="A36" s="15"/>
      <c r="B36" s="21" t="s">
        <v>37</v>
      </c>
      <c r="C36" s="22">
        <v>195</v>
      </c>
      <c r="D36" s="77" t="s">
        <v>3</v>
      </c>
      <c r="E36" s="23" t="str">
        <f t="shared" si="0"/>
        <v> </v>
      </c>
      <c r="F36" s="24"/>
    </row>
    <row r="37" spans="1:6" ht="23.25">
      <c r="A37" s="15"/>
      <c r="B37" s="21" t="s">
        <v>38</v>
      </c>
      <c r="C37" s="22">
        <v>318</v>
      </c>
      <c r="D37" s="77" t="s">
        <v>3</v>
      </c>
      <c r="E37" s="33" t="str">
        <f t="shared" si="0"/>
        <v> </v>
      </c>
      <c r="F37" s="24"/>
    </row>
    <row r="38" spans="1:6" ht="23.25">
      <c r="A38" s="15"/>
      <c r="B38" s="21" t="s">
        <v>39</v>
      </c>
      <c r="C38" s="22">
        <v>142</v>
      </c>
      <c r="D38" s="77" t="s">
        <v>3</v>
      </c>
      <c r="E38" s="33" t="str">
        <f t="shared" si="0"/>
        <v> </v>
      </c>
      <c r="F38" s="24"/>
    </row>
    <row r="39" spans="1:6" ht="23.25">
      <c r="A39" s="15"/>
      <c r="B39" s="21" t="s">
        <v>40</v>
      </c>
      <c r="C39" s="22">
        <v>267</v>
      </c>
      <c r="D39" s="77" t="s">
        <v>3</v>
      </c>
      <c r="E39" s="33" t="str">
        <f t="shared" si="0"/>
        <v> </v>
      </c>
      <c r="F39" s="24"/>
    </row>
    <row r="40" spans="1:6" ht="24" thickBot="1">
      <c r="A40" s="25"/>
      <c r="B40" s="21" t="s">
        <v>41</v>
      </c>
      <c r="C40" s="22">
        <v>437</v>
      </c>
      <c r="D40" s="77" t="s">
        <v>3</v>
      </c>
      <c r="E40" s="23" t="str">
        <f t="shared" si="0"/>
        <v> </v>
      </c>
      <c r="F40" s="24">
        <f>SUM(E32:E40)</f>
        <v>0</v>
      </c>
    </row>
    <row r="41" spans="1:6" ht="23.25">
      <c r="A41" s="12" t="s">
        <v>42</v>
      </c>
      <c r="B41" s="29" t="s">
        <v>43</v>
      </c>
      <c r="C41" s="26">
        <v>1150</v>
      </c>
      <c r="D41" s="74" t="s">
        <v>3</v>
      </c>
      <c r="E41" s="27" t="str">
        <f t="shared" si="0"/>
        <v> </v>
      </c>
      <c r="F41" s="28"/>
    </row>
    <row r="42" spans="1:6" ht="23.25">
      <c r="A42" s="15" t="s">
        <v>3</v>
      </c>
      <c r="B42" s="21" t="s">
        <v>44</v>
      </c>
      <c r="C42" s="22">
        <v>2170</v>
      </c>
      <c r="D42" s="77" t="s">
        <v>3</v>
      </c>
      <c r="E42" s="23" t="str">
        <f t="shared" si="0"/>
        <v> </v>
      </c>
      <c r="F42" s="24"/>
    </row>
    <row r="43" spans="1:6" ht="23.25">
      <c r="A43" s="15"/>
      <c r="B43" s="21" t="s">
        <v>45</v>
      </c>
      <c r="C43" s="22">
        <v>3455</v>
      </c>
      <c r="D43" s="77" t="s">
        <v>3</v>
      </c>
      <c r="E43" s="23" t="str">
        <f t="shared" si="0"/>
        <v> </v>
      </c>
      <c r="F43" s="24"/>
    </row>
    <row r="44" spans="1:6" ht="23.25">
      <c r="A44" s="15"/>
      <c r="B44" s="21" t="s">
        <v>3</v>
      </c>
      <c r="C44" s="22" t="s">
        <v>3</v>
      </c>
      <c r="D44" s="77" t="s">
        <v>3</v>
      </c>
      <c r="E44" s="23" t="str">
        <f t="shared" si="0"/>
        <v> </v>
      </c>
      <c r="F44" s="24" t="s">
        <v>3</v>
      </c>
    </row>
    <row r="45" spans="1:6" ht="23.25">
      <c r="A45" s="15" t="s">
        <v>46</v>
      </c>
      <c r="B45" s="21" t="s">
        <v>3</v>
      </c>
      <c r="C45" s="22" t="s">
        <v>3</v>
      </c>
      <c r="D45" s="77" t="s">
        <v>3</v>
      </c>
      <c r="E45" s="23" t="str">
        <f t="shared" si="0"/>
        <v> </v>
      </c>
      <c r="F45" s="24"/>
    </row>
    <row r="46" spans="1:6" ht="23.25">
      <c r="A46" s="15" t="s">
        <v>3</v>
      </c>
      <c r="B46" s="21" t="s">
        <v>3</v>
      </c>
      <c r="C46" s="22" t="s">
        <v>3</v>
      </c>
      <c r="D46" s="77" t="s">
        <v>3</v>
      </c>
      <c r="E46" s="23" t="str">
        <f t="shared" si="0"/>
        <v> </v>
      </c>
      <c r="F46" s="24"/>
    </row>
    <row r="47" spans="1:6" ht="23.25">
      <c r="A47" s="15"/>
      <c r="B47" s="21" t="s">
        <v>55</v>
      </c>
      <c r="C47" s="22">
        <v>1213</v>
      </c>
      <c r="D47" s="77" t="s">
        <v>3</v>
      </c>
      <c r="E47" s="23" t="str">
        <f t="shared" si="0"/>
        <v> </v>
      </c>
      <c r="F47" s="24"/>
    </row>
    <row r="48" spans="1:6" ht="23.25">
      <c r="A48" s="15"/>
      <c r="B48" s="21" t="s">
        <v>56</v>
      </c>
      <c r="C48" s="22">
        <v>1764</v>
      </c>
      <c r="D48" s="77" t="s">
        <v>3</v>
      </c>
      <c r="E48" s="23" t="str">
        <f t="shared" si="0"/>
        <v> </v>
      </c>
      <c r="F48" s="24"/>
    </row>
    <row r="49" spans="1:6" ht="24" thickBot="1">
      <c r="A49" s="18"/>
      <c r="B49" s="19" t="s">
        <v>57</v>
      </c>
      <c r="C49" s="30">
        <v>2640</v>
      </c>
      <c r="D49" s="78" t="s">
        <v>3</v>
      </c>
      <c r="E49" s="23" t="str">
        <f t="shared" si="0"/>
        <v> </v>
      </c>
      <c r="F49" s="32">
        <f>SUM(E41:E49)</f>
        <v>0</v>
      </c>
    </row>
    <row r="50" spans="1:6" ht="24" thickBot="1">
      <c r="A50" s="34"/>
      <c r="B50" s="35" t="s">
        <v>47</v>
      </c>
      <c r="C50" s="1"/>
      <c r="D50" s="79"/>
      <c r="E50" s="80"/>
      <c r="F50" s="81" t="s">
        <v>3</v>
      </c>
    </row>
    <row r="51" spans="1:6" ht="32.25" thickBot="1">
      <c r="A51" s="83"/>
      <c r="B51" s="84"/>
      <c r="C51" s="84"/>
      <c r="D51" s="85"/>
      <c r="E51" s="86" t="s">
        <v>48</v>
      </c>
      <c r="F51" s="36">
        <f>SUM(F8:F50)</f>
        <v>0</v>
      </c>
    </row>
  </sheetData>
  <sheetProtection password="CCE0" sheet="1" objects="1" scenarios="1"/>
  <printOptions/>
  <pageMargins left="0.75" right="0.5" top="0.5" bottom="0.5" header="0" footer="0"/>
  <pageSetup fitToHeight="1" fitToWidth="1"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Fluor Daniel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 Pennock</dc:creator>
  <cp:keywords/>
  <dc:description/>
  <cp:lastModifiedBy>Customer</cp:lastModifiedBy>
  <cp:lastPrinted>2007-12-19T16:52:34Z</cp:lastPrinted>
  <dcterms:created xsi:type="dcterms:W3CDTF">1999-08-10T14:48:00Z</dcterms:created>
  <dcterms:modified xsi:type="dcterms:W3CDTF">2008-09-09T17:14:22Z</dcterms:modified>
  <cp:category/>
  <cp:version/>
  <cp:contentType/>
  <cp:contentStatus/>
</cp:coreProperties>
</file>